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S:\~Company Files\Price Sheets &amp; UPC's\EMail or Print Price Sheets\"/>
    </mc:Choice>
  </mc:AlternateContent>
  <xr:revisionPtr revIDLastSave="0" documentId="13_ncr:1_{7AE4E80C-FD2E-453F-ACC4-EA1EBE131531}" xr6:coauthVersionLast="47" xr6:coauthVersionMax="47" xr10:uidLastSave="{00000000-0000-0000-0000-000000000000}"/>
  <bookViews>
    <workbookView xWindow="-19320" yWindow="-120" windowWidth="19440" windowHeight="15000" xr2:uid="{00000000-000D-0000-FFFF-FFFF00000000}"/>
  </bookViews>
  <sheets>
    <sheet name="Non-Licensed" sheetId="5" r:id="rId1"/>
  </sheets>
  <definedNames>
    <definedName name="_xlnm._FilterDatabase" localSheetId="0" hidden="1">'Non-Licensed'!$A$6:$K$6</definedName>
    <definedName name="_xlnm.Print_Area" localSheetId="0">'Non-Licensed'!$A$1:$K$275</definedName>
    <definedName name="_xlnm.Print_Titles" localSheetId="0">'Non-Licensed'!$5:$6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3" i="5" l="1"/>
  <c r="E206" i="5"/>
  <c r="E74" i="5"/>
  <c r="E260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200" i="5"/>
  <c r="E201" i="5"/>
  <c r="E202" i="5"/>
  <c r="E204" i="5"/>
  <c r="E205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3" i="5"/>
  <c r="E264" i="5"/>
  <c r="E265" i="5"/>
  <c r="G267" i="5"/>
  <c r="H267" i="5"/>
  <c r="I267" i="5"/>
  <c r="J267" i="5"/>
  <c r="K267" i="5"/>
  <c r="F267" i="5"/>
</calcChain>
</file>

<file path=xl/sharedStrings.xml><?xml version="1.0" encoding="utf-8"?>
<sst xmlns="http://schemas.openxmlformats.org/spreadsheetml/2006/main" count="841" uniqueCount="795">
  <si>
    <t>NASA</t>
  </si>
  <si>
    <t>WTC</t>
  </si>
  <si>
    <t>Washington, DC #3 (Night)</t>
  </si>
  <si>
    <t xml:space="preserve">Hoover Dam #1 (Upstream) </t>
  </si>
  <si>
    <t>Hoover Dam #2 (Downstream)</t>
  </si>
  <si>
    <t>Grand Teton National Park #2 (Elk)</t>
  </si>
  <si>
    <t>SKU</t>
  </si>
  <si>
    <t>ANY1</t>
  </si>
  <si>
    <t>Hoover1</t>
  </si>
  <si>
    <t>ALBB</t>
  </si>
  <si>
    <t>Hoover2</t>
  </si>
  <si>
    <t>AMS1</t>
  </si>
  <si>
    <t>AMS2</t>
  </si>
  <si>
    <t>HOU3</t>
  </si>
  <si>
    <t>IN2</t>
  </si>
  <si>
    <t>ANP1</t>
  </si>
  <si>
    <t>IN3</t>
  </si>
  <si>
    <t>ATH1</t>
  </si>
  <si>
    <t>IST1</t>
  </si>
  <si>
    <t>ATL7</t>
  </si>
  <si>
    <t>JACK2</t>
  </si>
  <si>
    <t>ATL8</t>
  </si>
  <si>
    <t>JER1</t>
  </si>
  <si>
    <t>AUCK1</t>
  </si>
  <si>
    <t>KC4</t>
  </si>
  <si>
    <t>BAL2</t>
  </si>
  <si>
    <t>LAS5</t>
  </si>
  <si>
    <t>BAR1</t>
  </si>
  <si>
    <t>LAS6</t>
  </si>
  <si>
    <t>LAS7</t>
  </si>
  <si>
    <t>BATH1</t>
  </si>
  <si>
    <t>LIS1</t>
  </si>
  <si>
    <t>BEL1</t>
  </si>
  <si>
    <t>LR1</t>
  </si>
  <si>
    <t>BERG1</t>
  </si>
  <si>
    <t>LIV2</t>
  </si>
  <si>
    <t>BERL1</t>
  </si>
  <si>
    <t>LON1a</t>
  </si>
  <si>
    <t>BHR2</t>
  </si>
  <si>
    <t>LON1b</t>
  </si>
  <si>
    <t>LON2</t>
  </si>
  <si>
    <t>BOS4</t>
  </si>
  <si>
    <t>LON4</t>
  </si>
  <si>
    <t>LON5</t>
  </si>
  <si>
    <t>BC2</t>
  </si>
  <si>
    <t>BUD1</t>
  </si>
  <si>
    <t>LA4</t>
  </si>
  <si>
    <t>LOU1</t>
  </si>
  <si>
    <t>LOU3</t>
  </si>
  <si>
    <t>CPT1</t>
  </si>
  <si>
    <t>MADR1</t>
  </si>
  <si>
    <t>CAR1</t>
  </si>
  <si>
    <t>MADR2</t>
  </si>
  <si>
    <t>MADRP</t>
  </si>
  <si>
    <t>CHS1</t>
  </si>
  <si>
    <t>MEM2</t>
  </si>
  <si>
    <t>CHAR3</t>
  </si>
  <si>
    <t>MIAB</t>
  </si>
  <si>
    <t>CHI11</t>
  </si>
  <si>
    <t>MN6</t>
  </si>
  <si>
    <t>CHRY1</t>
  </si>
  <si>
    <t>MC1</t>
  </si>
  <si>
    <t>CHRY2</t>
  </si>
  <si>
    <t>MON2</t>
  </si>
  <si>
    <t>MOS1</t>
  </si>
  <si>
    <t>CLEV1B</t>
  </si>
  <si>
    <t>MUN1</t>
  </si>
  <si>
    <t>MUN2</t>
  </si>
  <si>
    <t>COL2</t>
  </si>
  <si>
    <t>NASH2</t>
  </si>
  <si>
    <t>NH1</t>
  </si>
  <si>
    <t>DAL2</t>
  </si>
  <si>
    <t>NOR1</t>
  </si>
  <si>
    <t>DAL3</t>
  </si>
  <si>
    <t>DEN3</t>
  </si>
  <si>
    <t>NORB</t>
  </si>
  <si>
    <t>DEN4</t>
  </si>
  <si>
    <t>NY2</t>
  </si>
  <si>
    <t>NY3</t>
  </si>
  <si>
    <t>DUB2</t>
  </si>
  <si>
    <t>DUL1</t>
  </si>
  <si>
    <t>EDIN1</t>
  </si>
  <si>
    <t>NY11</t>
  </si>
  <si>
    <t>ET2</t>
  </si>
  <si>
    <t>ET3</t>
  </si>
  <si>
    <t>FLO1</t>
  </si>
  <si>
    <t>FRA2</t>
  </si>
  <si>
    <t>GC2</t>
  </si>
  <si>
    <t>GC3</t>
  </si>
  <si>
    <t>GT1</t>
  </si>
  <si>
    <t>NIA3</t>
  </si>
  <si>
    <t>GT2</t>
  </si>
  <si>
    <t>NIA4</t>
  </si>
  <si>
    <t>GW1b</t>
  </si>
  <si>
    <t>NFK1</t>
  </si>
  <si>
    <t>HART1b</t>
  </si>
  <si>
    <t>OMA1</t>
  </si>
  <si>
    <t>HK1</t>
  </si>
  <si>
    <t>HK2</t>
  </si>
  <si>
    <t>HON3</t>
  </si>
  <si>
    <t>ORL1b</t>
  </si>
  <si>
    <t>VAN1b</t>
  </si>
  <si>
    <t>OSLO1</t>
  </si>
  <si>
    <t>VAN4</t>
  </si>
  <si>
    <t>PARA1</t>
  </si>
  <si>
    <t>VAN5</t>
  </si>
  <si>
    <t>PAR1</t>
  </si>
  <si>
    <t>VEN1</t>
  </si>
  <si>
    <t>PAR2</t>
  </si>
  <si>
    <t>VEN2</t>
  </si>
  <si>
    <t>VIE1</t>
  </si>
  <si>
    <t>PER1</t>
  </si>
  <si>
    <t>PHIL2</t>
  </si>
  <si>
    <t>DC3</t>
  </si>
  <si>
    <t>PHIL5</t>
  </si>
  <si>
    <t>PHO2</t>
  </si>
  <si>
    <t>YELL2</t>
  </si>
  <si>
    <t>PISA1</t>
  </si>
  <si>
    <t>YOS1</t>
  </si>
  <si>
    <t>ZION2</t>
  </si>
  <si>
    <t>PH1</t>
  </si>
  <si>
    <t>PORT2</t>
  </si>
  <si>
    <t>PRAG1</t>
  </si>
  <si>
    <t>PROV1</t>
  </si>
  <si>
    <t>PYR1</t>
  </si>
  <si>
    <t>RICH1</t>
  </si>
  <si>
    <t>ROCH1</t>
  </si>
  <si>
    <t>ROM2</t>
  </si>
  <si>
    <t>ROM3</t>
  </si>
  <si>
    <t>ROMC</t>
  </si>
  <si>
    <t>SLC2</t>
  </si>
  <si>
    <t>SAT1b</t>
  </si>
  <si>
    <t>SD3</t>
  </si>
  <si>
    <t>SD4</t>
  </si>
  <si>
    <t>SANT1</t>
  </si>
  <si>
    <t>SAV1</t>
  </si>
  <si>
    <t>SEQ1</t>
  </si>
  <si>
    <t>SING1</t>
  </si>
  <si>
    <t>SR1</t>
  </si>
  <si>
    <t>SR2</t>
  </si>
  <si>
    <t>STO1</t>
  </si>
  <si>
    <t>STON1</t>
  </si>
  <si>
    <t>STON2</t>
  </si>
  <si>
    <t>STOU1</t>
  </si>
  <si>
    <t>STU3</t>
  </si>
  <si>
    <t>SYD1</t>
  </si>
  <si>
    <t>SYD2b</t>
  </si>
  <si>
    <t>TAHO1</t>
  </si>
  <si>
    <t>TAJ1</t>
  </si>
  <si>
    <t>TOK1b</t>
  </si>
  <si>
    <t>AUG2</t>
  </si>
  <si>
    <t>HS2</t>
  </si>
  <si>
    <t>BOS5</t>
  </si>
  <si>
    <t>CHI12</t>
  </si>
  <si>
    <t>GCD1</t>
  </si>
  <si>
    <t>NOR3</t>
  </si>
  <si>
    <t>CRATER1</t>
  </si>
  <si>
    <t>NY23</t>
  </si>
  <si>
    <t>NYTS3</t>
  </si>
  <si>
    <t>DET5</t>
  </si>
  <si>
    <t>TOR3</t>
  </si>
  <si>
    <t>DET4</t>
  </si>
  <si>
    <t>NY24</t>
  </si>
  <si>
    <t>MV2</t>
  </si>
  <si>
    <t>KCP3</t>
  </si>
  <si>
    <t>RUSH1</t>
  </si>
  <si>
    <t>Crater Lake National Park #1 (Winter)</t>
  </si>
  <si>
    <t>Crater Lake National Park #2 (Summer)</t>
  </si>
  <si>
    <t>CRATER2</t>
  </si>
  <si>
    <t>CLEV3</t>
  </si>
  <si>
    <t>Cleveland, OH #1b (Night)</t>
  </si>
  <si>
    <t>Cleveland, OH #3 (Day)</t>
  </si>
  <si>
    <t>Pittsburgh, PA #3 (Day)</t>
  </si>
  <si>
    <t>PIT3</t>
  </si>
  <si>
    <t>Philadelphia, PA #6 (Aerial Day)</t>
  </si>
  <si>
    <t>PHIL6</t>
  </si>
  <si>
    <t>Albany, NY #1 (Night)</t>
  </si>
  <si>
    <t>Albuquerque, NM  Balloon #1 (Day)</t>
  </si>
  <si>
    <t>Amsterdam, Netherlands #1 (Day)</t>
  </si>
  <si>
    <t>Amsterdam, Netherlands #2 (Night)</t>
  </si>
  <si>
    <t>Athens, Greece #1 (Night)</t>
  </si>
  <si>
    <t>Atlanta, GA #7 (Day)</t>
  </si>
  <si>
    <t>Atlanta, GA #8 (Night)</t>
  </si>
  <si>
    <t>Auckland, New Zealand #1 (Day)</t>
  </si>
  <si>
    <t>Augusta, GA #2 (Day)</t>
  </si>
  <si>
    <t>Baltimore, MD #2 (Night)</t>
  </si>
  <si>
    <t>Barcelona, Spain #1 (Day)</t>
  </si>
  <si>
    <t>Bath, England #1 (Day)</t>
  </si>
  <si>
    <t>Belfast, Northern Ireland #1 (Day)</t>
  </si>
  <si>
    <t>Bergen, Norway #1 (Night)</t>
  </si>
  <si>
    <t>Berlin, Germany #1 (Day)</t>
  </si>
  <si>
    <t>Boat House Row #2 (Night)</t>
  </si>
  <si>
    <t>Boston, MA #4 (Night)</t>
  </si>
  <si>
    <t>Bryce Canyon #2</t>
  </si>
  <si>
    <t>Budapest, Hungary #1 (Night)</t>
  </si>
  <si>
    <t>Cape Town, South Africa #1</t>
  </si>
  <si>
    <t>Cardiff, Wales #1</t>
  </si>
  <si>
    <t>Charleston, SC #1 (Day)</t>
  </si>
  <si>
    <t>Charlotte, NC #3 (Night)</t>
  </si>
  <si>
    <t>Chrysler Building #1 (Day)</t>
  </si>
  <si>
    <t>Chrysler Building #2 (Night)</t>
  </si>
  <si>
    <t>Columbia #1 (Day)</t>
  </si>
  <si>
    <t>Columbus, OH #2 (Night)</t>
  </si>
  <si>
    <t>Dallas, TX #2 (Day)</t>
  </si>
  <si>
    <t>Dallas, TX #3 (Night)</t>
  </si>
  <si>
    <t>Denver, CO #3 (Day)</t>
  </si>
  <si>
    <t>Denver, CO #4 (Night)</t>
  </si>
  <si>
    <t>Detroit, MI #4 (Day)</t>
  </si>
  <si>
    <t>Detroit, MI #5 (Night)</t>
  </si>
  <si>
    <t>Dublin, Ireland #2 (Day)</t>
  </si>
  <si>
    <t>Duluth, MN #1 (Day)</t>
  </si>
  <si>
    <t>Edinburgh, Scotland #1 (Night)</t>
  </si>
  <si>
    <t>Eiffel Tower  #2 (Twilight)</t>
  </si>
  <si>
    <t>Eiffel Tower  Day #3 (Day)</t>
  </si>
  <si>
    <t>Florence, Italy #1 (Day)</t>
  </si>
  <si>
    <t>Frankfurt, Germany #2 (Night)</t>
  </si>
  <si>
    <t>Great Wall of China #1b (Day)</t>
  </si>
  <si>
    <t>Hartford, CT#1b (Day)</t>
  </si>
  <si>
    <t>Harvard Square #2 (Day)</t>
  </si>
  <si>
    <t>Hong Kong, China #1 (Night)</t>
  </si>
  <si>
    <t>Hong Kong, China #2 (Day)</t>
  </si>
  <si>
    <t>Honolulu, HI #3 (Day)</t>
  </si>
  <si>
    <t>Houston, TX #3 (Night)</t>
  </si>
  <si>
    <t>Istanbul, Turkey #1 (Day)</t>
  </si>
  <si>
    <t>Jacksonville, FL #2 (Night)</t>
  </si>
  <si>
    <t>Jerusalem, Israel #1 (Day)</t>
  </si>
  <si>
    <t>Kansas City, MO #4 (Night)</t>
  </si>
  <si>
    <t>Kansas City, MO  The Plaza #3 (Night)</t>
  </si>
  <si>
    <t>Lisbon, Portugal #1 (Day)</t>
  </si>
  <si>
    <t>Little Rock, AR #1 (Night)</t>
  </si>
  <si>
    <t>Liverpool, England #2 (Night)</t>
  </si>
  <si>
    <t>Los Angeles, CA #4 (Night)</t>
  </si>
  <si>
    <t>Louisville, KY #1 (Day)</t>
  </si>
  <si>
    <t>Louisville, KY #3 (Night)</t>
  </si>
  <si>
    <t>Madrid, Spain #1 (Day)</t>
  </si>
  <si>
    <t>Madrid, Spain series 2 (Night)</t>
  </si>
  <si>
    <t>Madrid, Spain  Plaza (Day)</t>
  </si>
  <si>
    <t>Memphis, TN #2 (Night)</t>
  </si>
  <si>
    <t>Miami Beach, FL (Night)</t>
  </si>
  <si>
    <t>Monte Carlo, Monaco #1 (Night)</t>
  </si>
  <si>
    <t>Montréal, Québec #2 (Night)</t>
  </si>
  <si>
    <t>Moscow, Russia #1 (Night)</t>
  </si>
  <si>
    <t>Nashville, TN #2 (Night)</t>
  </si>
  <si>
    <t>New Haven, CT #1 (Day)</t>
  </si>
  <si>
    <t>New Orleans, LA - Bourbon St (Night)</t>
  </si>
  <si>
    <t>New York, NY #2 (Night)</t>
  </si>
  <si>
    <t>New York, NY series 3 (Night)</t>
  </si>
  <si>
    <t>New York  Times Square #3 (Night)</t>
  </si>
  <si>
    <t>Niagara Falls #3 (Day)</t>
  </si>
  <si>
    <t>Niagara Falls #4 (Night)</t>
  </si>
  <si>
    <t>Norfolk, VA #1 (Night)</t>
  </si>
  <si>
    <t>Omaha, NE #1 (Night)</t>
  </si>
  <si>
    <t>Orlando, FL #1b (Night)</t>
  </si>
  <si>
    <t>Oslo, Norway #1 (Day)</t>
  </si>
  <si>
    <t>Paradise #1 (Sunset)</t>
  </si>
  <si>
    <t>Paris, France #1 (Night)</t>
  </si>
  <si>
    <t>Paris, France series 2 (Day)</t>
  </si>
  <si>
    <t>Perth, Australia #1 (Night)</t>
  </si>
  <si>
    <t>Phoenix, AZ #2 (Day)</t>
  </si>
  <si>
    <t>Pisa, Italy #1 (Day)</t>
  </si>
  <si>
    <t>Portland, OR #2 (Night)</t>
  </si>
  <si>
    <t>Prague, Czech Republic #1 (Day)</t>
  </si>
  <si>
    <t>Providence, RI #1 (Day)</t>
  </si>
  <si>
    <t>Pyramids of Giza, Egypt #1 (Day)</t>
  </si>
  <si>
    <t>Richmond, VA #1 (Night)</t>
  </si>
  <si>
    <t>Rochester, NY #1 (Night)</t>
  </si>
  <si>
    <t>Rome, Italy Coliseum #1 (Night)</t>
  </si>
  <si>
    <t>Salt Lake City, UT #2 (Night)</t>
  </si>
  <si>
    <t>San Antonio, TX #1b (Night)</t>
  </si>
  <si>
    <t>Santorini, Greece #1 (Day)</t>
  </si>
  <si>
    <t>Savannah, GA #1 (Day)</t>
  </si>
  <si>
    <t>Singapore #1 (Night)</t>
  </si>
  <si>
    <t>Split Rock  Lighthouse #1 (Day)</t>
  </si>
  <si>
    <t>Split Rock  Lighthouse #2 (Night)</t>
  </si>
  <si>
    <t>Statue of Liberty (Day)</t>
  </si>
  <si>
    <t>Stockholm, Sweden #1 (Night)</t>
  </si>
  <si>
    <t>Stonehenge #1 (Night)</t>
  </si>
  <si>
    <t>Stonehenge #2 (Day)</t>
  </si>
  <si>
    <t>Stourhead, England #1 (Day)</t>
  </si>
  <si>
    <t>Sturgis, South Dakota #3 (Day)</t>
  </si>
  <si>
    <t>Sydney, Australia #1 (Day)</t>
  </si>
  <si>
    <t>Sydney, Australia #2b (Night)</t>
  </si>
  <si>
    <t>Lake Tahoe #1 (Day)</t>
  </si>
  <si>
    <t>Taj Mahal #1 (Day)</t>
  </si>
  <si>
    <t>Toronto, Ontario #3 (Night)</t>
  </si>
  <si>
    <t>Venice, Italy #1 (Day)</t>
  </si>
  <si>
    <t>Venice, Italy #2 (Night)</t>
  </si>
  <si>
    <t>Vienna, Austria #1 (Day)</t>
  </si>
  <si>
    <t>Portland Head Light #1</t>
  </si>
  <si>
    <t>Boston, MA #5 (Day)</t>
  </si>
  <si>
    <t>Pittsburgh, PA #4  (Night)</t>
  </si>
  <si>
    <t>PIT4</t>
  </si>
  <si>
    <t>Washington, DC #4 (Day)</t>
  </si>
  <si>
    <t>DC4</t>
  </si>
  <si>
    <t>Sturgis, South Dakota #4 (Night)</t>
  </si>
  <si>
    <t>STU4</t>
  </si>
  <si>
    <t>DHP1</t>
  </si>
  <si>
    <t>Grand Canyon #3 (Desert View)</t>
  </si>
  <si>
    <t>Madison, WI #2 (Fall Day)</t>
  </si>
  <si>
    <t>MADI2</t>
  </si>
  <si>
    <t>Grand Teton National Park #1 (Lake)</t>
  </si>
  <si>
    <t>Arches Nat'l Park #1 (Delicate Arch)</t>
  </si>
  <si>
    <t>Arches Nat'l Park #2 (Broken Arch)</t>
  </si>
  <si>
    <t>ANP2</t>
  </si>
  <si>
    <t>Arches Nat'l Park #3 (Double Arch)</t>
  </si>
  <si>
    <t>ANP3</t>
  </si>
  <si>
    <t>Canyonlands #2 (Grand View Point)</t>
  </si>
  <si>
    <t>CL2</t>
  </si>
  <si>
    <t>Capitol Reef Nat'l Park #1 (The Castle)</t>
  </si>
  <si>
    <t>CRNP1</t>
  </si>
  <si>
    <t>Capitol Reef Nat'l Park #2 (Hickman Bridge)</t>
  </si>
  <si>
    <t>CRNP2</t>
  </si>
  <si>
    <t>Monument Valley #2 (Totem Pole)</t>
  </si>
  <si>
    <t xml:space="preserve">Dead Horse Point #1 </t>
  </si>
  <si>
    <t>Zion National Park #2 (Zion Canyon)</t>
  </si>
  <si>
    <t>San Francisco #8 (Golden Gate - Day)</t>
  </si>
  <si>
    <t>SF8</t>
  </si>
  <si>
    <t>San Francisco #9 (Golden Gate -Night)</t>
  </si>
  <si>
    <t>SF9</t>
  </si>
  <si>
    <t>MN8</t>
  </si>
  <si>
    <t>CHI13</t>
  </si>
  <si>
    <t>MN9</t>
  </si>
  <si>
    <t>5451 Smetana Drive</t>
  </si>
  <si>
    <t>Minnetonka, MN 55343</t>
  </si>
  <si>
    <t>#</t>
  </si>
  <si>
    <t>Tokyo, Japan #1b (Night)</t>
  </si>
  <si>
    <t>SF10</t>
  </si>
  <si>
    <t>SF11</t>
  </si>
  <si>
    <t>City Skylines</t>
  </si>
  <si>
    <t>National Parks</t>
  </si>
  <si>
    <t>Lighthouses</t>
  </si>
  <si>
    <t>CL4</t>
  </si>
  <si>
    <t>Canyonlands #4 (Mesa Arch - summer)</t>
  </si>
  <si>
    <t>^</t>
  </si>
  <si>
    <t>Horseshoe Bend #1</t>
  </si>
  <si>
    <t>HB1</t>
  </si>
  <si>
    <t>GNP1</t>
  </si>
  <si>
    <t>GNP2</t>
  </si>
  <si>
    <t>GNP3</t>
  </si>
  <si>
    <t>SL5</t>
  </si>
  <si>
    <t>SL6</t>
  </si>
  <si>
    <t>Tampa, FL #3 (Night)</t>
  </si>
  <si>
    <t>TAM3</t>
  </si>
  <si>
    <t xml:space="preserve">Mont-Saint-Michel </t>
  </si>
  <si>
    <t>MSM1</t>
  </si>
  <si>
    <t>Annapolis, MD #3 (Day)</t>
  </si>
  <si>
    <t>ANN3</t>
  </si>
  <si>
    <t>MV3</t>
  </si>
  <si>
    <t>Monument Valley #3 (The Mittens)</t>
  </si>
  <si>
    <t>GNP4</t>
  </si>
  <si>
    <t>NYTS4</t>
  </si>
  <si>
    <t>New York  Times Square #4 (Night)</t>
  </si>
  <si>
    <t>Munich, Germany #1 (city aerial)</t>
  </si>
  <si>
    <t>Munich, Germany #2 (red roof tops)</t>
  </si>
  <si>
    <t>New York, NY #23 (Brooklyn Bridge - Sunset)</t>
  </si>
  <si>
    <t>Indianapolis, IN #2 (Sunset)</t>
  </si>
  <si>
    <t>Indianapolis, IN #3 (Twilight)</t>
  </si>
  <si>
    <t>Philadelphia, PA #5 (Twilight)</t>
  </si>
  <si>
    <t>Glacier #1 (Avalanche Lake)</t>
  </si>
  <si>
    <t>Rome, Italy #2 (Roman Forum)</t>
  </si>
  <si>
    <t>Glacier #2 (Swiftcurrent Lake)</t>
  </si>
  <si>
    <t>Rome, Italy #3 (City Aerial)</t>
  </si>
  <si>
    <t>Glacier #3 (St. Mary Lake)</t>
  </si>
  <si>
    <t>Glacier #4 (Hidden Lake)</t>
  </si>
  <si>
    <t>St. Louis, MO #5 (Night)</t>
  </si>
  <si>
    <t>Grand Canyon #2</t>
  </si>
  <si>
    <t>St. Louis, MO #6 (Day)</t>
  </si>
  <si>
    <t xml:space="preserve">Glen Canyon Dam #1 </t>
  </si>
  <si>
    <t>San Diego, CA #3 (Twilight)</t>
  </si>
  <si>
    <t>San Diego, CA #4 (Sunset)</t>
  </si>
  <si>
    <t>San Francisco #10 (City Aerial- Day)</t>
  </si>
  <si>
    <t>Mount Rushmore #1</t>
  </si>
  <si>
    <t>San Francisco #11 (City Aerial - Sunset)</t>
  </si>
  <si>
    <t>Sequoia National Park #1 (Single Tree)</t>
  </si>
  <si>
    <t>Yellowstone #2 (Old Faithful)</t>
  </si>
  <si>
    <t>Yosemite National Park #1</t>
  </si>
  <si>
    <t>World Trade Center #1 (Twin Towers)</t>
  </si>
  <si>
    <t>Minneapolis, MN #6 (Day - Target Field)</t>
  </si>
  <si>
    <r>
      <t xml:space="preserve">Minneapolis, MN #8 </t>
    </r>
    <r>
      <rPr>
        <sz val="6"/>
        <color theme="1"/>
        <rFont val="Arial"/>
        <family val="2"/>
      </rPr>
      <t>(Day - US Bank Stadium)</t>
    </r>
  </si>
  <si>
    <r>
      <t xml:space="preserve">Minneapolis, MN #9 </t>
    </r>
    <r>
      <rPr>
        <sz val="6"/>
        <color theme="1"/>
        <rFont val="Arial"/>
        <family val="2"/>
      </rPr>
      <t>(Night - US Bank Stadium)</t>
    </r>
  </si>
  <si>
    <t>New Orleans, LA #1 (Sunset - red sky)</t>
  </si>
  <si>
    <t>New Orleans, LA #3 (Twilight - blue sky)</t>
  </si>
  <si>
    <t>New York, NY #11 (Night - Tribute in Light)</t>
  </si>
  <si>
    <t>Philadelphia, PA - series 2 (Day)</t>
  </si>
  <si>
    <t>Vancouver, BC #1b (Twilight - purple sky)</t>
  </si>
  <si>
    <t>Vancouver, BC #4 (Day)</t>
  </si>
  <si>
    <t>Vancouver, BC #5 (Twilight - blue sky)</t>
  </si>
  <si>
    <t>SL7</t>
  </si>
  <si>
    <t>St. Louis, MO #7 (Gateway Arch Nat'l Park)</t>
  </si>
  <si>
    <t>GC4</t>
  </si>
  <si>
    <t>GC5</t>
  </si>
  <si>
    <t>Grand Canyon #4 (Bright Angel Point)</t>
  </si>
  <si>
    <t>Grand Canyon #5 (Point Imperial)</t>
  </si>
  <si>
    <t>Chicago, IL #11 (Night - Downtown)</t>
  </si>
  <si>
    <t>Chicago, IL  #12 (Sunset, orange sky)</t>
  </si>
  <si>
    <t>Chicago, IL  #13 (Twilight - lake reflection)</t>
  </si>
  <si>
    <t>Las Vegas, NV #5 (Twilight - Luxor pink sky)</t>
  </si>
  <si>
    <t>Las Vegas, NV #6 (Sunset from Stratosphere)</t>
  </si>
  <si>
    <t>Las Vegas, NV #7 (Night - Luxor blue sky)</t>
  </si>
  <si>
    <t>London, England #1a (Night - Parliament)</t>
  </si>
  <si>
    <t>London, England #1b (Ferris Wheel)</t>
  </si>
  <si>
    <t>London, England series 2 (Tower Bridge)</t>
  </si>
  <si>
    <t>London, England #4 (Twilight on the Thames)</t>
  </si>
  <si>
    <t>London, England #5 (Night - Thames, Wesminster)</t>
  </si>
  <si>
    <t>Unframed</t>
  </si>
  <si>
    <t>BC3</t>
  </si>
  <si>
    <t>BC4</t>
  </si>
  <si>
    <t>Bryce Canyon #3 (Thor's Hammer)</t>
  </si>
  <si>
    <t>Bryce Canyon #4 (Thor's Hammer - winter)</t>
  </si>
  <si>
    <t>RMNP1</t>
  </si>
  <si>
    <t>RMNP2</t>
  </si>
  <si>
    <t>RMNP3</t>
  </si>
  <si>
    <t>RMNP4</t>
  </si>
  <si>
    <t>RMNP5</t>
  </si>
  <si>
    <t>Rocky Mountain NP (Sprague Lake)</t>
  </si>
  <si>
    <t>Rocky Mountain NP (Dream Lake)</t>
  </si>
  <si>
    <t>Rocky Mountain NP (Nymph Lake)</t>
  </si>
  <si>
    <t>Rocky Mountain NP (Bear Lake)</t>
  </si>
  <si>
    <t>Rocky Mountain NP (Forest Canyon)</t>
  </si>
  <si>
    <t>Arches Nat'l Park #5 (The Spectacles)</t>
  </si>
  <si>
    <t>ANP5</t>
  </si>
  <si>
    <t>Fort Worth, TX (night)</t>
  </si>
  <si>
    <t>FTW2</t>
  </si>
  <si>
    <t>*</t>
  </si>
  <si>
    <t>KC5</t>
  </si>
  <si>
    <t>MIA2</t>
  </si>
  <si>
    <t>Miami, FL #2 (Twilight)</t>
  </si>
  <si>
    <t>SP5</t>
  </si>
  <si>
    <t>Zurich, Switzerland</t>
  </si>
  <si>
    <t>ZUR1</t>
  </si>
  <si>
    <t>Denali #1 (Blueberry Hill)</t>
  </si>
  <si>
    <t>DNP1</t>
  </si>
  <si>
    <t>DNP2</t>
  </si>
  <si>
    <t>DNP3</t>
  </si>
  <si>
    <t>DNP4</t>
  </si>
  <si>
    <t>Denali #2 (Reflection Pond)</t>
  </si>
  <si>
    <t>Denali #3 (Wonder Lake)</t>
  </si>
  <si>
    <t>Denali #1 (Mount Eielson)</t>
  </si>
  <si>
    <t>CHI14</t>
  </si>
  <si>
    <t>Chicago, IL  #14 (Day - downtown)</t>
  </si>
  <si>
    <t>VNP1</t>
  </si>
  <si>
    <t>Voyageurs NP #1  (Rainy Lake)</t>
  </si>
  <si>
    <t>Voyageurs NP #2 (Kabetogama Lake)</t>
  </si>
  <si>
    <t>VNP2</t>
  </si>
  <si>
    <t>CHI15</t>
  </si>
  <si>
    <t>Chicago, IL  #15 (black white - downtown)</t>
  </si>
  <si>
    <t>Grand Teton Nat'l Park #3 (Sheep Mtn)</t>
  </si>
  <si>
    <t>GT3</t>
  </si>
  <si>
    <t>MIL3</t>
  </si>
  <si>
    <t>Milwaukee, WI #3 (Twilight)</t>
  </si>
  <si>
    <t>YELL3</t>
  </si>
  <si>
    <t>YELL4</t>
  </si>
  <si>
    <t>YELL5</t>
  </si>
  <si>
    <t>Yellowstone #5 (Old Faithful)</t>
  </si>
  <si>
    <t>Yellowstone #3 (Lower Falls)</t>
  </si>
  <si>
    <t>Yellowstone #4 (Grand Prismatic Spring)</t>
  </si>
  <si>
    <t>TAM4</t>
  </si>
  <si>
    <t>Tampa, FL #4 (Fireworks)</t>
  </si>
  <si>
    <t>ANP6</t>
  </si>
  <si>
    <t>Empire State Building #3 (Day)</t>
  </si>
  <si>
    <t>ESB3</t>
  </si>
  <si>
    <t>St. Paul, MN #5 (Twilight)</t>
  </si>
  <si>
    <t>SOL2</t>
  </si>
  <si>
    <t xml:space="preserve">One World Trade Center #3 </t>
  </si>
  <si>
    <t>WTC3</t>
  </si>
  <si>
    <t>New York, NY #24 (Day)</t>
  </si>
  <si>
    <t>New York, NY #25 (Night)</t>
  </si>
  <si>
    <t>NY25</t>
  </si>
  <si>
    <t>New York, NY #27 (Day)</t>
  </si>
  <si>
    <t>NY27</t>
  </si>
  <si>
    <t>NY28</t>
  </si>
  <si>
    <t>New York, NY #29 (Day)</t>
  </si>
  <si>
    <t>NY29</t>
  </si>
  <si>
    <t>New York, NY #30 (Day)</t>
  </si>
  <si>
    <t>NY30</t>
  </si>
  <si>
    <t>New York, NY #31 (Day)</t>
  </si>
  <si>
    <t>NY31</t>
  </si>
  <si>
    <t>New York, NY #32 (Night)</t>
  </si>
  <si>
    <t>NY32</t>
  </si>
  <si>
    <t>New York, NY #34 (Night)</t>
  </si>
  <si>
    <t>NY34</t>
  </si>
  <si>
    <t>New York Central Park #4 (Day)</t>
  </si>
  <si>
    <t>NYCP4</t>
  </si>
  <si>
    <t>SEQ3</t>
  </si>
  <si>
    <t>SEQ4</t>
  </si>
  <si>
    <t>Sequoia National Park #3 (Gen Sherman)</t>
  </si>
  <si>
    <t>Sequoia National Park #4 (Forest)</t>
  </si>
  <si>
    <t>Kings Canyon National Park #1</t>
  </si>
  <si>
    <t>KCNP1</t>
  </si>
  <si>
    <t>Garden of the Gods #1</t>
  </si>
  <si>
    <t>GOG1</t>
  </si>
  <si>
    <t>MIL4</t>
  </si>
  <si>
    <t>SEA3</t>
  </si>
  <si>
    <t>ZION4</t>
  </si>
  <si>
    <t>Zion National Park #4 (Angel's Landing)</t>
  </si>
  <si>
    <t>+</t>
  </si>
  <si>
    <t>Shenandoah NP #1 (Dark Hollow Falls)</t>
  </si>
  <si>
    <t>SNP1</t>
  </si>
  <si>
    <t>SNP2</t>
  </si>
  <si>
    <t>Shenandoah NP #1 (Old Rag Mountain)</t>
  </si>
  <si>
    <t xml:space="preserve">Order Total = </t>
  </si>
  <si>
    <t>Format</t>
  </si>
  <si>
    <t>MAP Price</t>
  </si>
  <si>
    <t>Company Name (above line)</t>
  </si>
  <si>
    <t>$34.95</t>
  </si>
  <si>
    <t>Bag or Tube</t>
  </si>
  <si>
    <t>Address</t>
  </si>
  <si>
    <t>Standard Frame</t>
  </si>
  <si>
    <t>Select Frame</t>
  </si>
  <si>
    <t>City, State, Zip</t>
  </si>
  <si>
    <t>Deluxe Frame</t>
  </si>
  <si>
    <t>Email</t>
  </si>
  <si>
    <t>Phone</t>
  </si>
  <si>
    <t>Quantity</t>
  </si>
  <si>
    <t>Bagged</t>
  </si>
  <si>
    <t>Tubed</t>
  </si>
  <si>
    <t>standard Frame</t>
  </si>
  <si>
    <t>Description</t>
  </si>
  <si>
    <t>image link</t>
  </si>
  <si>
    <t>Image Link</t>
  </si>
  <si>
    <t>email: orders@panoramas.com</t>
  </si>
  <si>
    <t xml:space="preserve">Skyline &amp; National Parks Panoramas </t>
  </si>
  <si>
    <t>Milwaukee Celebrates (NBA Championship parade)</t>
  </si>
  <si>
    <t>New York, NY #28 (black &amp; white version of #29)</t>
  </si>
  <si>
    <t>Seattle, WA  #3 (Night)</t>
  </si>
  <si>
    <t>Arches Nat'l Park #6 (Courthouse Towers)</t>
  </si>
  <si>
    <t>http://www.panoramas.com/content/images/ANY1.jpg</t>
  </si>
  <si>
    <t>http://www.panoramas.com/content/images/ALBB.jpg</t>
  </si>
  <si>
    <t>http://www.panoramas.com/content/images/AMS1.jpg</t>
  </si>
  <si>
    <t>http://www.panoramas.com/content/images/AMS2.jpg</t>
  </si>
  <si>
    <t>http://www.panoramas.com/content/images/ANN3.jpg</t>
  </si>
  <si>
    <t>http://www.panoramas.com/content/images/ATH1.jpg</t>
  </si>
  <si>
    <t>http://www.panoramas.com/content/images/ATL7.jpg</t>
  </si>
  <si>
    <t>http://www.panoramas.com/content/images/ATL8.jpg</t>
  </si>
  <si>
    <t>http://www.panoramas.com/content/images/AUCK1.jpg</t>
  </si>
  <si>
    <t>http://www.panoramas.com/content/images/AUG2.jpg</t>
  </si>
  <si>
    <t>http://www.panoramas.com/content/images/BAL2.jpg</t>
  </si>
  <si>
    <t>http://www.panoramas.com/content/images/BAR1.jpg</t>
  </si>
  <si>
    <t>http://www.panoramas.com/content/images/BATH1.jpg</t>
  </si>
  <si>
    <t>http://www.panoramas.com/content/images/BEL1.jpg</t>
  </si>
  <si>
    <t>http://www.panoramas.com/content/images/BERG1.jpg</t>
  </si>
  <si>
    <t>http://www.panoramas.com/content/images/BERL1.jpg</t>
  </si>
  <si>
    <t>http://www.panoramas.com/content/images/BHR2.jpg</t>
  </si>
  <si>
    <t>http://www.panoramas.com/content/images/BOS4.jpg</t>
  </si>
  <si>
    <t>http://www.panoramas.com/content/images/BOS5.jpg</t>
  </si>
  <si>
    <t>http://www.panoramas.com/content/images/BUD1.jpg</t>
  </si>
  <si>
    <t>http://www.panoramas.com/content/images/CPT1.jpg</t>
  </si>
  <si>
    <t>http://www.panoramas.com/content/images/CAR1.jpg</t>
  </si>
  <si>
    <t>http://www.panoramas.com/content/images/CHS1.jpg</t>
  </si>
  <si>
    <t>http://www.panoramas.com/content/images/CHAR3.jpg</t>
  </si>
  <si>
    <t>http://www.panoramas.com/content/images/CHI11.jpg</t>
  </si>
  <si>
    <t>http://www.panoramas.com/content/images/CHI12.jpg</t>
  </si>
  <si>
    <t>http://www.panoramas.com/content/images/CHI13.jpg</t>
  </si>
  <si>
    <t>http://www.panoramas.com/content/images/CHI14.jpg</t>
  </si>
  <si>
    <t>http://www.panoramas.com/content/images/CHI15.jpg</t>
  </si>
  <si>
    <t>http://www.panoramas.com/content/images/CHRY1.jpg</t>
  </si>
  <si>
    <t>http://www.panoramas.com/content/images/CHRY2.jpg</t>
  </si>
  <si>
    <t>http://www.panoramas.com/content/images/CLEV1b.jpg</t>
  </si>
  <si>
    <t>http://www.panoramas.com/content/images/CLEV3.jpg</t>
  </si>
  <si>
    <t>http://www.panoramas.com/content/images/NASA.jpg</t>
  </si>
  <si>
    <t>http://www.panoramas.com/content/images/COL2.jpg</t>
  </si>
  <si>
    <t>http://www.panoramas.com/content/images/DAL2.jpg</t>
  </si>
  <si>
    <t>http://www.panoramas.com/content/images/DAL3.jpg</t>
  </si>
  <si>
    <t>http://www.panoramas.com/content/images/DEN3.jpg</t>
  </si>
  <si>
    <t>http://www.panoramas.com/content/images/DEN4.jpg</t>
  </si>
  <si>
    <t>http://www.panoramas.com/content/images/DET4.jpg</t>
  </si>
  <si>
    <t>http://www.panoramas.com/content/images/DET5.jpg</t>
  </si>
  <si>
    <t>http://www.panoramas.com/content/images/DUB2.jpg</t>
  </si>
  <si>
    <t>http://www.panoramas.com/content/images/DUL1.jpg</t>
  </si>
  <si>
    <t>http://www.panoramas.com/content/images/EDIN1.jpg</t>
  </si>
  <si>
    <t>http://www.panoramas.com/content/images/ET2.jpg</t>
  </si>
  <si>
    <t>http://www.panoramas.com/content/images/ET3.jpg</t>
  </si>
  <si>
    <t>http://www.panoramas.com/content/images/ESB3.jpg</t>
  </si>
  <si>
    <t>http://www.panoramas.com/content/images/FLO1.jpg</t>
  </si>
  <si>
    <t>http://www.panoramas.com/content/images/FTW2.jpg</t>
  </si>
  <si>
    <t>http://www.panoramas.com/content/images/FRA2.jpg</t>
  </si>
  <si>
    <t>http://www.panoramas.com/content/images/GW1B.jpg</t>
  </si>
  <si>
    <t>http://www.panoramas.com/content/images/HART1b.jpg</t>
  </si>
  <si>
    <t>http://www.panoramas.com/content/images/HS2.jpg</t>
  </si>
  <si>
    <t>http://www.panoramas.com/content/images/HK1.jpg</t>
  </si>
  <si>
    <t>http://www.panoramas.com/content/images/HK2.jpg</t>
  </si>
  <si>
    <t>http://www.panoramas.com/content/images/HON3.jpg</t>
  </si>
  <si>
    <t>http://www.panoramas.com/content/images/HOU3.jpg</t>
  </si>
  <si>
    <t>http://www.panoramas.com/content/images/IN2.jpg</t>
  </si>
  <si>
    <t>http://www.panoramas.com/content/images/IN3.jpg</t>
  </si>
  <si>
    <t>http://www.panoramas.com/content/images/IST1.jpg</t>
  </si>
  <si>
    <t>http://www.panoramas.com/content/images/JACK2.jpg</t>
  </si>
  <si>
    <t>http://www.panoramas.com/content/images/JER1.jpg</t>
  </si>
  <si>
    <t>http://www.panoramas.com/content/images/KC4.jpg</t>
  </si>
  <si>
    <t>http://www.panoramas.com/content/images/KC5.jpg</t>
  </si>
  <si>
    <t>http://www.panoramas.com/content/images/KCP3.jpg</t>
  </si>
  <si>
    <t>http://www.panoramas.com/content/images/PISA1.jpg</t>
  </si>
  <si>
    <t>http://www.panoramas.com/content/images/LAS5.jpg</t>
  </si>
  <si>
    <t>http://www.panoramas.com/content/images/LAS6.jpg</t>
  </si>
  <si>
    <t>http://www.panoramas.com/content/images/LAS7.jpg</t>
  </si>
  <si>
    <t>http://www.panoramas.com/content/images/LIS1.jpg</t>
  </si>
  <si>
    <t>http://www.panoramas.com/content/images/LR1.jpg</t>
  </si>
  <si>
    <t>http://www.panoramas.com/content/images/LIV2.jpg</t>
  </si>
  <si>
    <t>http://www.panoramas.com/content/images/LON1A.jpg</t>
  </si>
  <si>
    <t>http://www.panoramas.com/content/images/LON1B.jpg</t>
  </si>
  <si>
    <t>http://www.panoramas.com/content/images/LON2.jpg</t>
  </si>
  <si>
    <t>http://www.panoramas.com/content/images/LON4.jpg</t>
  </si>
  <si>
    <t>http://www.panoramas.com/content/images/LON5.jpg</t>
  </si>
  <si>
    <t>http://www.panoramas.com/content/images/LA4.jpg</t>
  </si>
  <si>
    <t>http://www.panoramas.com/content/images/LOU1.jpg</t>
  </si>
  <si>
    <t>http://www.panoramas.com/content/images/LOU3.jpg</t>
  </si>
  <si>
    <t>http://www.panoramas.com/content/images/MADI2.jpg</t>
  </si>
  <si>
    <t>http://www.panoramas.com/content/images/MADR1.jpg</t>
  </si>
  <si>
    <t>http://www.panoramas.com/content/images/MADR2.jpg</t>
  </si>
  <si>
    <t>http://www.panoramas.com/content/images/MADRP.jpg</t>
  </si>
  <si>
    <t>http://www.panoramas.com/content/images/MEM2.jpg</t>
  </si>
  <si>
    <t>http://www.panoramas.com/content/images/MIA2.jpg</t>
  </si>
  <si>
    <t>http://www.panoramas.com/content/images/MIAB.jpg</t>
  </si>
  <si>
    <t>http://www.panoramas.com/content/images/MIL3.jpg</t>
  </si>
  <si>
    <t>http://www.panoramas.com/content/images/MIL4.jpg</t>
  </si>
  <si>
    <t>http://www.panoramas.com/content/images/MN6.jpg</t>
  </si>
  <si>
    <t>http://www.panoramas.com/content/images/MN8.jpg</t>
  </si>
  <si>
    <t>http://www.panoramas.com/content/images/MN9.jpg</t>
  </si>
  <si>
    <t>http://www.panoramas.com/content/images/MSM1.jpg</t>
  </si>
  <si>
    <t>http://www.panoramas.com/content/images/MC1.jpg</t>
  </si>
  <si>
    <t>http://www.panoramas.com/content/images/MON2.jpg</t>
  </si>
  <si>
    <t>http://www.panoramas.com/content/images/MOS1.jpg</t>
  </si>
  <si>
    <t>http://www.panoramas.com/content/images/MUN1.jpg</t>
  </si>
  <si>
    <t>http://www.panoramas.com/content/images/MUN2.jpg</t>
  </si>
  <si>
    <t>http://www.panoramas.com/content/images/NASH2.jpg</t>
  </si>
  <si>
    <t>http://www.panoramas.com/content/images/NH1.jpg</t>
  </si>
  <si>
    <t>http://www.panoramas.com/content/images/NOR1.jpg</t>
  </si>
  <si>
    <t>http://www.panoramas.com/content/images/NOR3.jpg</t>
  </si>
  <si>
    <t>http://www.panoramas.com/content/images/NORB.jpg</t>
  </si>
  <si>
    <t>http://www.panoramas.com/content/images/NY2.jpg</t>
  </si>
  <si>
    <t>http://www.panoramas.com/content/images/NY3.jpg</t>
  </si>
  <si>
    <t>http://www.panoramas.com/content/images/NY11.jpg</t>
  </si>
  <si>
    <t>http://www.panoramas.com/content/images/NY23.jpg</t>
  </si>
  <si>
    <t>http://www.panoramas.com/content/images/NY24.jpg</t>
  </si>
  <si>
    <t>http://www.panoramas.com/content/images/NY25.jpg</t>
  </si>
  <si>
    <t>http://www.panoramas.com/content/images/NY27.jpg</t>
  </si>
  <si>
    <t>http://www.panoramas.com/content/images/NY28.jpg</t>
  </si>
  <si>
    <t>http://www.panoramas.com/content/images/NY29.jpg</t>
  </si>
  <si>
    <t>http://www.panoramas.com/content/images/NY30.jpg</t>
  </si>
  <si>
    <t>http://www.panoramas.com/content/images/NY31.jpg</t>
  </si>
  <si>
    <t>http://www.panoramas.com/content/images/NY32.jpg</t>
  </si>
  <si>
    <t>http://www.panoramas.com/content/images/NY34.jpg</t>
  </si>
  <si>
    <t>http://www.panoramas.com/content/images/NYCP4.jpg</t>
  </si>
  <si>
    <t>http://www.panoramas.com/content/images/NYTS3.jpg</t>
  </si>
  <si>
    <t>http://www.panoramas.com/content/images/NYTS4.jpg</t>
  </si>
  <si>
    <t>http://www.panoramas.com/content/images/NIA3.jpg</t>
  </si>
  <si>
    <t>http://www.panoramas.com/content/images/NIA4.jpg</t>
  </si>
  <si>
    <t>http://www.panoramas.com/content/images/NFK1.jpg</t>
  </si>
  <si>
    <t>http://www.panoramas.com/content/images/OMA1.jpg</t>
  </si>
  <si>
    <t>http://www.panoramas.com/content/images/ORL1B.jpg</t>
  </si>
  <si>
    <t>http://www.panoramas.com/content/images/OSLO1.jpg</t>
  </si>
  <si>
    <t>http://www.panoramas.com/content/images/PARA1.jpg</t>
  </si>
  <si>
    <t>http://www.panoramas.com/content/images/PAR1.jpg</t>
  </si>
  <si>
    <t>http://www.panoramas.com/content/images/PAR2.jpg</t>
  </si>
  <si>
    <t>http://www.panoramas.com/content/images/PER1.jpg</t>
  </si>
  <si>
    <t>http://www.panoramas.com/content/images/PHIL2.jpg</t>
  </si>
  <si>
    <t>http://www.panoramas.com/content/images/PHIL5.jpg</t>
  </si>
  <si>
    <t>http://www.panoramas.com/content/images/PHIL6.jpg</t>
  </si>
  <si>
    <t>http://www.panoramas.com/content/images/PHO2.jpg</t>
  </si>
  <si>
    <t>http://www.panoramas.com/content/images/PIT3.jpg</t>
  </si>
  <si>
    <t>http://www.panoramas.com/content/images/PIT4.jpg</t>
  </si>
  <si>
    <t>http://www.panoramas.com/content/images/PORT2.jpg</t>
  </si>
  <si>
    <t>http://www.panoramas.com/content/images/PRAG1.jpg</t>
  </si>
  <si>
    <t>http://www.panoramas.com/content/images/PROV1.jpg</t>
  </si>
  <si>
    <t>http://www.panoramas.com/content/images/PYR1.jpg</t>
  </si>
  <si>
    <t>http://www.panoramas.com/content/images/RICH1.jpg</t>
  </si>
  <si>
    <t>http://www.panoramas.com/content/images/ROCH1.jpg</t>
  </si>
  <si>
    <t>http://www.panoramas.com/content/images/ROM2.jpg</t>
  </si>
  <si>
    <t>http://www.panoramas.com/content/images/ROM3.jpg</t>
  </si>
  <si>
    <t>http://www.panoramas.com/content/images/ROMC.jpg</t>
  </si>
  <si>
    <t>http://www.panoramas.com/content/images/SL5.jpg</t>
  </si>
  <si>
    <t>http://www.panoramas.com/content/images/SL6.jpg</t>
  </si>
  <si>
    <t>http://www.panoramas.com/content/images/SL7.jpg</t>
  </si>
  <si>
    <t>http://www.panoramas.com/content/images/SP5.jpg</t>
  </si>
  <si>
    <t>http://www.panoramas.com/content/images/SLC2.jpg</t>
  </si>
  <si>
    <t>http://www.panoramas.com/content/images/SAT1B.jpg</t>
  </si>
  <si>
    <t>http://www.panoramas.com/content/images/SD3.jpg</t>
  </si>
  <si>
    <t>http://www.panoramas.com/content/images/SD4.jpg</t>
  </si>
  <si>
    <t>http://www.panoramas.com/content/images/SF8.jpg</t>
  </si>
  <si>
    <t>http://www.panoramas.com/content/images/SF9.jpg</t>
  </si>
  <si>
    <t>http://www.panoramas.com/content/images/SF10.jpg</t>
  </si>
  <si>
    <t>http://www.panoramas.com/content/images/SF11.jpg</t>
  </si>
  <si>
    <t>http://www.panoramas.com/content/images/SAV1.jpg</t>
  </si>
  <si>
    <t>http://www.panoramas.com/content/images/SEA3.jpg</t>
  </si>
  <si>
    <t>http://www.panoramas.com/content/images/SING1.jpg</t>
  </si>
  <si>
    <t>http://www.panoramas.com/content/images/SOL2.jpg</t>
  </si>
  <si>
    <t>http://www.panoramas.com/content/images/STO1.jpg</t>
  </si>
  <si>
    <t>http://www.panoramas.com/content/images/SANT1.jpg</t>
  </si>
  <si>
    <t>http://www.panoramas.com/content/images/STON1.jpg</t>
  </si>
  <si>
    <t>http://www.panoramas.com/content/images/STON2.jpg</t>
  </si>
  <si>
    <t>http://www.panoramas.com/content/images/STOU1.jpg</t>
  </si>
  <si>
    <t>http://www.panoramas.com/content/images/STU3.jpg</t>
  </si>
  <si>
    <t>http://www.panoramas.com/content/images/STU4.jpg</t>
  </si>
  <si>
    <t>http://www.panoramas.com/content/images/SYD1.jpg</t>
  </si>
  <si>
    <t>http://www.panoramas.com/content/images/SYD2B.jpg</t>
  </si>
  <si>
    <t>http://www.panoramas.com/content/images/TAHO1.jpg</t>
  </si>
  <si>
    <t>http://www.panoramas.com/content/images/TAJ1.jpg</t>
  </si>
  <si>
    <t>http://www.panoramas.com/content/images/TAM3.jpg</t>
  </si>
  <si>
    <t>http://www.panoramas.com/content/images/TAM4.jpg</t>
  </si>
  <si>
    <t>http://www.panoramas.com/content/images/TOK1B.jpg</t>
  </si>
  <si>
    <t>http://www.panoramas.com/content/images/TOR3.jpg</t>
  </si>
  <si>
    <t>http://www.panoramas.com/content/images/VAN1B.jpg</t>
  </si>
  <si>
    <t>http://www.panoramas.com/content/images/VAN4.jpg</t>
  </si>
  <si>
    <t>http://www.panoramas.com/content/images/VAN5.jpg</t>
  </si>
  <si>
    <t>http://www.panoramas.com/content/images/VEN1.jpg</t>
  </si>
  <si>
    <t>http://www.panoramas.com/content/images/VEN2.jpg</t>
  </si>
  <si>
    <t>http://www.panoramas.com/content/images/VIE1.jpg</t>
  </si>
  <si>
    <t>http://www.panoramas.com/content/images/DC3.jpg</t>
  </si>
  <si>
    <t>http://www.panoramas.com/content/images/DC4.jpg</t>
  </si>
  <si>
    <t>http://www.panoramas.com/content/images/WTC.jpg</t>
  </si>
  <si>
    <t>http://www.panoramas.com/content/images/WTC3.jpg</t>
  </si>
  <si>
    <t>http://www.panoramas.com/content/images/ZUR1.jpg</t>
  </si>
  <si>
    <t>http://www.panoramas.com/content/images/ANP1.jpg</t>
  </si>
  <si>
    <t>http://www.panoramas.com/content/images/ANP2.jpg</t>
  </si>
  <si>
    <t>http://www.panoramas.com/content/images/ANP3.jpg</t>
  </si>
  <si>
    <t>http://www.panoramas.com/content/images/ANP5.jpg</t>
  </si>
  <si>
    <t>http://www.panoramas.com/content/images/ANP6.jpg</t>
  </si>
  <si>
    <t>http://www.panoramas.com/content/images/BC2.jpg</t>
  </si>
  <si>
    <t>http://www.panoramas.com/content/images/BC3.jpg</t>
  </si>
  <si>
    <t>http://www.panoramas.com/content/images/BC4.jpg</t>
  </si>
  <si>
    <t>http://www.panoramas.com/content/images/CL2.jpg</t>
  </si>
  <si>
    <t>http://www.panoramas.com/content/images/CL4.jpg</t>
  </si>
  <si>
    <t>http://www.panoramas.com/content/images/CRATER1.jpg</t>
  </si>
  <si>
    <t>http://www.panoramas.com/content/images/CRATER2.jpg</t>
  </si>
  <si>
    <t>http://www.panoramas.com/content/images/CRNP1.jpg</t>
  </si>
  <si>
    <t>http://www.panoramas.com/content/images/CRNP2.jpg</t>
  </si>
  <si>
    <t>http://www.panoramas.com/content/images/DNP1.jpg</t>
  </si>
  <si>
    <t>http://www.panoramas.com/content/images/DNP2.jpg</t>
  </si>
  <si>
    <t>http://www.panoramas.com/content/images/DNP3.jpg</t>
  </si>
  <si>
    <t>http://www.panoramas.com/content/images/DNP4.jpg</t>
  </si>
  <si>
    <t>http://www.panoramas.com/content/images/DHP1.jpg</t>
  </si>
  <si>
    <t>http://www.panoramas.com/content/images/GOG1.jpg</t>
  </si>
  <si>
    <t>http://www.panoramas.com/content/images/GNP1.jpg</t>
  </si>
  <si>
    <t>http://www.panoramas.com/content/images/GNP2.jpg</t>
  </si>
  <si>
    <t>http://www.panoramas.com/content/images/GNP3.jpg</t>
  </si>
  <si>
    <t>http://www.panoramas.com/content/images/GNP4.jpg</t>
  </si>
  <si>
    <t>http://www.panoramas.com/content/images/GC2.jpg</t>
  </si>
  <si>
    <t>http://www.panoramas.com/content/images/GC3.jpg</t>
  </si>
  <si>
    <t>http://www.panoramas.com/content/images/GC4.jpg</t>
  </si>
  <si>
    <t>http://www.panoramas.com/content/images/GC5.jpg</t>
  </si>
  <si>
    <t>http://www.panoramas.com/content/images/GCD1.jpg</t>
  </si>
  <si>
    <t>http://www.panoramas.com/content/images/GT1.jpg</t>
  </si>
  <si>
    <t>http://www.panoramas.com/content/images/GT2.jpg</t>
  </si>
  <si>
    <t>http://www.panoramas.com/content/images/GT3.jpg</t>
  </si>
  <si>
    <t>http://www.panoramas.com/content/images/HOOVER1.jpg</t>
  </si>
  <si>
    <t>http://www.panoramas.com/content/images/HOOVER2.jpg</t>
  </si>
  <si>
    <t>http://www.panoramas.com/content/images/HB1.jpg</t>
  </si>
  <si>
    <t>http://www.panoramas.com/content/images/KCNP1.jpg</t>
  </si>
  <si>
    <t>http://www.panoramas.com/content/images/MV2.jpg</t>
  </si>
  <si>
    <t>http://www.panoramas.com/content/images/MV3.jpg</t>
  </si>
  <si>
    <t>http://www.panoramas.com/content/images/RUSH1.jpg</t>
  </si>
  <si>
    <t>http://www.panoramas.com/content/images/RMNP1.jpg</t>
  </si>
  <si>
    <t>http://www.panoramas.com/content/images/RMNP2.jpg</t>
  </si>
  <si>
    <t>http://www.panoramas.com/content/images/RMNP3.jpg</t>
  </si>
  <si>
    <t>http://www.panoramas.com/content/images/RMNP4.jpg</t>
  </si>
  <si>
    <t>http://www.panoramas.com/content/images/RMNP5.jpg</t>
  </si>
  <si>
    <t>http://www.panoramas.com/content/images/SEQ1.jpg</t>
  </si>
  <si>
    <t>http://www.panoramas.com/content/images/SEQ3.jpg</t>
  </si>
  <si>
    <t>http://www.panoramas.com/content/images/SEQ4.jpg</t>
  </si>
  <si>
    <t>http://www.panoramas.com/content/images/SNP1.jpg</t>
  </si>
  <si>
    <t>http://www.panoramas.com/content/images/SNP2.jpg</t>
  </si>
  <si>
    <t>http://www.panoramas.com/content/images/VNP1.jpg</t>
  </si>
  <si>
    <t>http://www.panoramas.com/content/images/VNP2.jpg</t>
  </si>
  <si>
    <t>http://www.panoramas.com/content/images/YELL2.jpg</t>
  </si>
  <si>
    <t>http://www.panoramas.com/content/images/YELL3.jpg</t>
  </si>
  <si>
    <t>http://www.panoramas.com/content/images/YELL4.jpg</t>
  </si>
  <si>
    <t>http://www.panoramas.com/content/images/YELL5.jpg</t>
  </si>
  <si>
    <t>http://www.panoramas.com/content/images/YOS1.jpg</t>
  </si>
  <si>
    <t>http://www.panoramas.com/content/images/ZION2.jpg</t>
  </si>
  <si>
    <t>http://www.panoramas.com/content/images/ZION4.jpg</t>
  </si>
  <si>
    <t>http://www.panoramas.com/content/images/PH1.jpg</t>
  </si>
  <si>
    <t>http://www.panoramas.com/content/images/SR1.jpg</t>
  </si>
  <si>
    <t>http://www.panoramas.com/content/images/SR2.jpg</t>
  </si>
  <si>
    <t>AUS3</t>
  </si>
  <si>
    <t>Austin, TX #3 (Night)</t>
  </si>
  <si>
    <t>http://www.panoramas.com/content/images/AUS3.jpg</t>
  </si>
  <si>
    <t>Cincinnati, OH #6 (Night)</t>
  </si>
  <si>
    <t>CIN6</t>
  </si>
  <si>
    <t>http://www.panoramas.com/content/images/CIN6.jpg</t>
  </si>
  <si>
    <t>~</t>
  </si>
  <si>
    <t>Zion National Park #5 (The Narrows)</t>
  </si>
  <si>
    <t>ZION5</t>
  </si>
  <si>
    <t>http://www.panoramas.com/content/images/ZION5.jpg</t>
  </si>
  <si>
    <t>KC6</t>
  </si>
  <si>
    <t>http://www.panoramas.com/content/images/KC6.jpg</t>
  </si>
  <si>
    <t>Kansas City Celebrates 2023 (Chiefs Super Bowl Rally)</t>
  </si>
  <si>
    <t>Kansas City Celebrates 2020 (Chiefs Super Bowl Rally)</t>
  </si>
  <si>
    <t>ANP7</t>
  </si>
  <si>
    <t>Arches Nat'l Park #7 (Turret Arch)</t>
  </si>
  <si>
    <t>http://www.panoramas.com/content/images/ANP7.jpg</t>
  </si>
  <si>
    <t>Arches Nat'l Park #4 (Balanced Rock)</t>
  </si>
  <si>
    <t>ANP4</t>
  </si>
  <si>
    <t>http://www.panoramas.com/content/images/ANP4.jpg</t>
  </si>
  <si>
    <t>updated: January 29, 2025</t>
  </si>
  <si>
    <t>LEGEND: Added in * 2020, ^ 2021, + 2022, ~2023, &amp;2024, #2025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</si>
</sst>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31" x14ac:knownFonts="1">
    <font>
      <sz val="10"/>
      <name val="Arial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6"/>
      <color theme="1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  <font>
      <sz val="7"/>
      <color theme="0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b/>
      <sz val="7"/>
      <color theme="0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7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7"/>
      <color theme="1"/>
      <name val="Arial"/>
      <family val="2"/>
    </font>
    <font>
      <u/>
      <sz val="8"/>
      <color rgb="FF0070C0"/>
      <name val="Arial"/>
      <family val="2"/>
    </font>
    <font>
      <sz val="8"/>
      <color rgb="FF0070C0"/>
      <name val="Arial"/>
      <family val="2"/>
    </font>
    <font>
      <b/>
      <sz val="8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44" fontId="13" fillId="0" borderId="0" applyFont="0" applyFill="0" applyBorder="0" applyAlignment="0" applyProtection="0"/>
  </cellStyleXfs>
  <cellXfs count="14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1" fillId="0" borderId="1" xfId="0" applyFont="1" applyBorder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vertical="center" shrinkToFit="1"/>
    </xf>
    <xf numFmtId="0" fontId="2" fillId="0" borderId="1" xfId="0" applyFont="1" applyBorder="1"/>
    <xf numFmtId="0" fontId="14" fillId="3" borderId="8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shrinkToFit="1"/>
    </xf>
    <xf numFmtId="0" fontId="14" fillId="3" borderId="4" xfId="0" applyFont="1" applyFill="1" applyBorder="1" applyAlignment="1">
      <alignment horizontal="center"/>
    </xf>
    <xf numFmtId="0" fontId="14" fillId="3" borderId="4" xfId="0" applyFont="1" applyFill="1" applyBorder="1"/>
    <xf numFmtId="44" fontId="14" fillId="3" borderId="5" xfId="2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15" fillId="3" borderId="4" xfId="0" applyFont="1" applyFill="1" applyBorder="1" applyAlignment="1">
      <alignment horizontal="left" shrinkToFit="1"/>
    </xf>
    <xf numFmtId="0" fontId="2" fillId="0" borderId="1" xfId="0" applyFont="1" applyBorder="1" applyAlignment="1">
      <alignment horizontal="left"/>
    </xf>
    <xf numFmtId="8" fontId="10" fillId="2" borderId="0" xfId="0" applyNumberFormat="1" applyFont="1" applyFill="1" applyAlignment="1">
      <alignment horizontal="center" vertical="top" shrinkToFit="1"/>
    </xf>
    <xf numFmtId="0" fontId="21" fillId="2" borderId="8" xfId="0" applyFont="1" applyFill="1" applyBorder="1" applyAlignment="1">
      <alignment horizontal="left" vertical="center" shrinkToFit="1"/>
    </xf>
    <xf numFmtId="8" fontId="8" fillId="3" borderId="10" xfId="0" applyNumberFormat="1" applyFont="1" applyFill="1" applyBorder="1" applyAlignment="1">
      <alignment horizontal="center" vertical="top" shrinkToFit="1"/>
    </xf>
    <xf numFmtId="164" fontId="11" fillId="2" borderId="4" xfId="2" applyNumberFormat="1" applyFont="1" applyFill="1" applyBorder="1" applyAlignment="1">
      <alignment horizontal="center"/>
    </xf>
    <xf numFmtId="0" fontId="21" fillId="2" borderId="9" xfId="0" applyFont="1" applyFill="1" applyBorder="1" applyAlignment="1">
      <alignment horizontal="left" vertical="center" shrinkToFit="1"/>
    </xf>
    <xf numFmtId="164" fontId="11" fillId="2" borderId="19" xfId="2" applyNumberFormat="1" applyFont="1" applyFill="1" applyBorder="1" applyAlignment="1">
      <alignment horizontal="center"/>
    </xf>
    <xf numFmtId="0" fontId="22" fillId="2" borderId="11" xfId="0" applyFont="1" applyFill="1" applyBorder="1" applyAlignment="1">
      <alignment horizontal="left" vertical="center"/>
    </xf>
    <xf numFmtId="8" fontId="8" fillId="3" borderId="8" xfId="0" applyNumberFormat="1" applyFont="1" applyFill="1" applyBorder="1" applyAlignment="1">
      <alignment horizontal="center" vertical="top" shrinkToFit="1"/>
    </xf>
    <xf numFmtId="0" fontId="6" fillId="3" borderId="4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left" vertical="center"/>
    </xf>
    <xf numFmtId="0" fontId="22" fillId="3" borderId="4" xfId="0" applyFont="1" applyFill="1" applyBorder="1" applyAlignment="1">
      <alignment horizontal="left" vertical="center" shrinkToFit="1"/>
    </xf>
    <xf numFmtId="0" fontId="23" fillId="3" borderId="4" xfId="0" applyFont="1" applyFill="1" applyBorder="1" applyAlignment="1">
      <alignment vertical="top" shrinkToFit="1"/>
    </xf>
    <xf numFmtId="0" fontId="2" fillId="3" borderId="4" xfId="0" applyFont="1" applyFill="1" applyBorder="1" applyAlignment="1">
      <alignment shrinkToFit="1"/>
    </xf>
    <xf numFmtId="0" fontId="2" fillId="3" borderId="5" xfId="0" applyFont="1" applyFill="1" applyBorder="1" applyAlignment="1">
      <alignment shrinkToFit="1"/>
    </xf>
    <xf numFmtId="0" fontId="15" fillId="3" borderId="6" xfId="0" applyFont="1" applyFill="1" applyBorder="1" applyAlignment="1">
      <alignment shrinkToFit="1"/>
    </xf>
    <xf numFmtId="0" fontId="14" fillId="3" borderId="6" xfId="0" applyFont="1" applyFill="1" applyBorder="1" applyAlignment="1">
      <alignment horizontal="center"/>
    </xf>
    <xf numFmtId="0" fontId="14" fillId="3" borderId="6" xfId="0" applyFont="1" applyFill="1" applyBorder="1"/>
    <xf numFmtId="44" fontId="14" fillId="3" borderId="7" xfId="2" applyFont="1" applyFill="1" applyBorder="1" applyAlignment="1">
      <alignment horizontal="right"/>
    </xf>
    <xf numFmtId="0" fontId="3" fillId="0" borderId="16" xfId="0" applyFont="1" applyBorder="1" applyAlignment="1">
      <alignment horizontal="center"/>
    </xf>
    <xf numFmtId="0" fontId="2" fillId="2" borderId="14" xfId="0" applyFont="1" applyFill="1" applyBorder="1" applyAlignment="1">
      <alignment horizontal="center" vertical="center" textRotation="90" wrapText="1"/>
    </xf>
    <xf numFmtId="0" fontId="11" fillId="0" borderId="12" xfId="0" applyFont="1" applyBorder="1" applyAlignment="1">
      <alignment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shrinkToFit="1"/>
    </xf>
    <xf numFmtId="0" fontId="22" fillId="2" borderId="6" xfId="0" applyFont="1" applyFill="1" applyBorder="1" applyAlignment="1">
      <alignment horizontal="left" vertical="center" shrinkToFit="1"/>
    </xf>
    <xf numFmtId="0" fontId="23" fillId="0" borderId="6" xfId="0" applyFont="1" applyBorder="1" applyAlignment="1">
      <alignment vertical="top" shrinkToFit="1"/>
    </xf>
    <xf numFmtId="0" fontId="2" fillId="0" borderId="6" xfId="0" applyFont="1" applyBorder="1" applyAlignment="1">
      <alignment shrinkToFit="1"/>
    </xf>
    <xf numFmtId="0" fontId="2" fillId="0" borderId="7" xfId="0" applyFont="1" applyBorder="1" applyAlignment="1">
      <alignment shrinkToFit="1"/>
    </xf>
    <xf numFmtId="0" fontId="21" fillId="3" borderId="13" xfId="0" applyFont="1" applyFill="1" applyBorder="1" applyAlignment="1">
      <alignment vertical="center" shrinkToFit="1"/>
    </xf>
    <xf numFmtId="0" fontId="2" fillId="0" borderId="20" xfId="0" applyFont="1" applyBorder="1"/>
    <xf numFmtId="0" fontId="2" fillId="2" borderId="2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right" vertical="center"/>
    </xf>
    <xf numFmtId="0" fontId="24" fillId="2" borderId="0" xfId="0" applyFont="1" applyFill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/>
    </xf>
    <xf numFmtId="49" fontId="26" fillId="0" borderId="0" xfId="0" applyNumberFormat="1" applyFont="1" applyAlignment="1">
      <alignment horizontal="center"/>
    </xf>
    <xf numFmtId="49" fontId="11" fillId="0" borderId="7" xfId="0" applyNumberFormat="1" applyFont="1" applyBorder="1" applyAlignment="1">
      <alignment horizontal="right" vertical="center"/>
    </xf>
    <xf numFmtId="49" fontId="11" fillId="0" borderId="5" xfId="0" applyNumberFormat="1" applyFont="1" applyBorder="1" applyAlignment="1">
      <alignment horizontal="right" vertical="center"/>
    </xf>
    <xf numFmtId="0" fontId="21" fillId="2" borderId="6" xfId="0" applyFont="1" applyFill="1" applyBorder="1" applyAlignment="1">
      <alignment horizontal="center" vertical="center" wrapText="1"/>
    </xf>
    <xf numFmtId="49" fontId="3" fillId="0" borderId="21" xfId="1" applyNumberFormat="1" applyFont="1" applyBorder="1" applyAlignment="1">
      <alignment horizontal="right"/>
    </xf>
    <xf numFmtId="0" fontId="11" fillId="2" borderId="22" xfId="0" applyFont="1" applyFill="1" applyBorder="1" applyAlignment="1">
      <alignment horizontal="center"/>
    </xf>
    <xf numFmtId="0" fontId="19" fillId="0" borderId="18" xfId="0" applyFont="1" applyBorder="1" applyAlignment="1">
      <alignment horizontal="right"/>
    </xf>
    <xf numFmtId="0" fontId="7" fillId="3" borderId="4" xfId="0" applyFont="1" applyFill="1" applyBorder="1" applyAlignment="1">
      <alignment horizontal="left" vertical="center" shrinkToFit="1"/>
    </xf>
    <xf numFmtId="0" fontId="11" fillId="0" borderId="0" xfId="0" applyFont="1"/>
    <xf numFmtId="0" fontId="14" fillId="3" borderId="9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9" fillId="0" borderId="23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14" fillId="3" borderId="6" xfId="0" applyFont="1" applyFill="1" applyBorder="1" applyAlignment="1">
      <alignment horizontal="center" shrinkToFit="1"/>
    </xf>
    <xf numFmtId="0" fontId="2" fillId="0" borderId="20" xfId="0" applyFont="1" applyBorder="1" applyAlignment="1">
      <alignment horizontal="center"/>
    </xf>
    <xf numFmtId="0" fontId="28" fillId="0" borderId="1" xfId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3" borderId="4" xfId="0" applyFont="1" applyFill="1" applyBorder="1" applyAlignment="1">
      <alignment horizontal="center" shrinkToFit="1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6" fontId="21" fillId="2" borderId="0" xfId="0" applyNumberFormat="1" applyFont="1" applyFill="1" applyAlignment="1">
      <alignment horizontal="left" shrinkToFit="1"/>
    </xf>
    <xf numFmtId="6" fontId="13" fillId="2" borderId="0" xfId="0" applyNumberFormat="1" applyFont="1" applyFill="1" applyAlignment="1">
      <alignment horizontal="left" shrinkToFit="1"/>
    </xf>
    <xf numFmtId="6" fontId="11" fillId="2" borderId="0" xfId="0" applyNumberFormat="1" applyFont="1" applyFill="1" applyAlignment="1">
      <alignment horizontal="left" shrinkToFit="1"/>
    </xf>
    <xf numFmtId="49" fontId="11" fillId="2" borderId="0" xfId="0" applyNumberFormat="1" applyFont="1" applyFill="1" applyAlignment="1">
      <alignment horizontal="left"/>
    </xf>
    <xf numFmtId="8" fontId="11" fillId="3" borderId="0" xfId="0" applyNumberFormat="1" applyFont="1" applyFill="1" applyAlignment="1">
      <alignment horizontal="left" shrinkToFit="1"/>
    </xf>
    <xf numFmtId="0" fontId="2" fillId="2" borderId="1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right"/>
    </xf>
    <xf numFmtId="49" fontId="2" fillId="2" borderId="12" xfId="0" applyNumberFormat="1" applyFont="1" applyFill="1" applyBorder="1" applyAlignment="1">
      <alignment horizontal="right"/>
    </xf>
    <xf numFmtId="49" fontId="2" fillId="0" borderId="8" xfId="0" applyNumberFormat="1" applyFont="1" applyBorder="1"/>
    <xf numFmtId="49" fontId="11" fillId="2" borderId="8" xfId="0" applyNumberFormat="1" applyFont="1" applyFill="1" applyBorder="1" applyAlignment="1">
      <alignment horizontal="left"/>
    </xf>
    <xf numFmtId="49" fontId="11" fillId="2" borderId="13" xfId="0" applyNumberFormat="1" applyFont="1" applyFill="1" applyBorder="1" applyAlignment="1">
      <alignment horizontal="left"/>
    </xf>
    <xf numFmtId="49" fontId="11" fillId="2" borderId="9" xfId="0" applyNumberFormat="1" applyFont="1" applyFill="1" applyBorder="1" applyAlignment="1">
      <alignment horizontal="left"/>
    </xf>
    <xf numFmtId="16" fontId="2" fillId="2" borderId="6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right"/>
    </xf>
    <xf numFmtId="49" fontId="2" fillId="0" borderId="9" xfId="0" applyNumberFormat="1" applyFont="1" applyBorder="1"/>
    <xf numFmtId="6" fontId="21" fillId="2" borderId="18" xfId="0" applyNumberFormat="1" applyFont="1" applyFill="1" applyBorder="1" applyAlignment="1">
      <alignment horizontal="left"/>
    </xf>
    <xf numFmtId="0" fontId="19" fillId="2" borderId="18" xfId="0" applyFont="1" applyFill="1" applyBorder="1" applyAlignment="1">
      <alignment horizontal="left"/>
    </xf>
    <xf numFmtId="0" fontId="19" fillId="2" borderId="15" xfId="0" applyFont="1" applyFill="1" applyBorder="1" applyAlignment="1">
      <alignment horizontal="left"/>
    </xf>
    <xf numFmtId="0" fontId="12" fillId="0" borderId="1" xfId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3" fillId="0" borderId="16" xfId="0" applyFont="1" applyBorder="1" applyAlignment="1">
      <alignment horizontal="left" vertical="center"/>
    </xf>
    <xf numFmtId="0" fontId="15" fillId="3" borderId="6" xfId="0" applyFont="1" applyFill="1" applyBorder="1" applyAlignment="1">
      <alignment horizontal="left" shrinkToFit="1"/>
    </xf>
    <xf numFmtId="0" fontId="17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11" fillId="3" borderId="12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7" fillId="2" borderId="8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/>
    </xf>
    <xf numFmtId="0" fontId="21" fillId="4" borderId="4" xfId="0" applyFont="1" applyFill="1" applyBorder="1" applyAlignment="1">
      <alignment horizontal="left"/>
    </xf>
    <xf numFmtId="0" fontId="21" fillId="4" borderId="5" xfId="0" applyFont="1" applyFill="1" applyBorder="1" applyAlignment="1">
      <alignment horizontal="left"/>
    </xf>
    <xf numFmtId="164" fontId="11" fillId="0" borderId="8" xfId="0" applyNumberFormat="1" applyFont="1" applyBorder="1" applyAlignment="1">
      <alignment horizontal="right" vertical="center"/>
    </xf>
    <xf numFmtId="164" fontId="11" fillId="0" borderId="5" xfId="0" applyNumberFormat="1" applyFont="1" applyBorder="1" applyAlignment="1">
      <alignment horizontal="right" vertical="center"/>
    </xf>
    <xf numFmtId="164" fontId="11" fillId="0" borderId="24" xfId="0" applyNumberFormat="1" applyFont="1" applyBorder="1" applyAlignment="1">
      <alignment horizontal="right" vertical="center"/>
    </xf>
    <xf numFmtId="164" fontId="11" fillId="0" borderId="25" xfId="0" applyNumberFormat="1" applyFont="1" applyBorder="1" applyAlignment="1">
      <alignment horizontal="right" vertical="center"/>
    </xf>
  </cellXfs>
  <cellStyles count="3">
    <cellStyle name="Currency" xfId="2" builtinId="4"/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7"/>
      <tableStyleElement type="headerRow" dxfId="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235601</xdr:colOff>
      <xdr:row>0</xdr:row>
      <xdr:rowOff>80477</xdr:rowOff>
    </xdr:from>
    <xdr:to>
      <xdr:col>1</xdr:col>
      <xdr:colOff>2047875</xdr:colOff>
      <xdr:row>2</xdr:row>
      <xdr:rowOff>134937</xdr:rowOff>
    </xdr:to>
    <xdr:pic>
      <xdr:nvPicPr>
        <xdr:cNvPr id="8" name="Picture 11" descr="logo BW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476" y="80477"/>
          <a:ext cx="1812274" cy="37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panoramas.com/content/images/ZION5.jp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panoramas.com/content/images/CIN6.jpg" TargetMode="External"/><Relationship Id="rId1" Type="http://schemas.openxmlformats.org/officeDocument/2006/relationships/hyperlink" Target="http://www.panoramas.com/content/images/AUS3.jpg" TargetMode="External"/><Relationship Id="rId6" Type="http://schemas.openxmlformats.org/officeDocument/2006/relationships/hyperlink" Target="http://www.panoramas.com/content/images/ANP4.jpg" TargetMode="External"/><Relationship Id="rId5" Type="http://schemas.openxmlformats.org/officeDocument/2006/relationships/hyperlink" Target="http://www.panoramas.com/content/images/ANP7.jpg" TargetMode="External"/><Relationship Id="rId4" Type="http://schemas.openxmlformats.org/officeDocument/2006/relationships/hyperlink" Target="http://www.panoramas.com/content/images/KC6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O275"/>
  <sheetViews>
    <sheetView showZeros="0" tabSelected="1" view="pageBreakPreview" zoomScale="130" zoomScaleNormal="100" zoomScaleSheetLayoutView="130" workbookViewId="0">
      <pane ySplit="6" topLeftCell="A7" activePane="bottomLeft" state="frozen"/>
      <selection pane="bottomLeft" activeCell="A183" sqref="A183"/>
    </sheetView>
  </sheetViews>
  <sheetFormatPr defaultColWidth="9.140625" defaultRowHeight="12.75" x14ac:dyDescent="0.2"/>
  <cols>
    <col min="1" max="1" width="2.140625" style="73" customWidth="1"/>
    <col min="2" max="2" width="37.42578125" style="1" bestFit="1" customWidth="1"/>
    <col min="3" max="3" width="6.5703125" style="132" customWidth="1"/>
    <col min="4" max="4" width="42.5703125" style="2" hidden="1" customWidth="1"/>
    <col min="5" max="5" width="7.140625" style="2" customWidth="1"/>
    <col min="6" max="11" width="4.7109375" style="2" customWidth="1"/>
    <col min="12" max="16384" width="9.140625" style="3"/>
  </cols>
  <sheetData>
    <row r="1" spans="1:11" s="17" customFormat="1" x14ac:dyDescent="0.2">
      <c r="A1" s="72"/>
      <c r="C1" s="33"/>
      <c r="D1" s="33"/>
      <c r="E1" s="67"/>
      <c r="K1" s="68" t="s">
        <v>322</v>
      </c>
    </row>
    <row r="2" spans="1:11" s="17" customFormat="1" ht="11.1" customHeight="1" x14ac:dyDescent="0.2">
      <c r="A2" s="72"/>
      <c r="C2" s="33"/>
      <c r="D2" s="33"/>
      <c r="E2" s="67"/>
      <c r="K2" s="68" t="s">
        <v>323</v>
      </c>
    </row>
    <row r="3" spans="1:11" s="17" customFormat="1" ht="11.1" customHeight="1" x14ac:dyDescent="0.2">
      <c r="A3" s="72"/>
      <c r="C3" s="69"/>
      <c r="D3" s="33"/>
      <c r="E3" s="67"/>
      <c r="K3" s="70" t="s">
        <v>520</v>
      </c>
    </row>
    <row r="4" spans="1:11" customFormat="1" ht="15" customHeight="1" x14ac:dyDescent="0.2">
      <c r="A4" s="72"/>
      <c r="B4" s="66" t="s">
        <v>521</v>
      </c>
      <c r="C4" s="122"/>
      <c r="D4" s="86"/>
      <c r="E4" s="93"/>
      <c r="F4" s="86"/>
      <c r="G4" s="86"/>
      <c r="H4" s="86"/>
      <c r="I4" s="86"/>
      <c r="J4" s="86"/>
      <c r="K4" s="71" t="s">
        <v>793</v>
      </c>
    </row>
    <row r="5" spans="1:11" ht="14.25" customHeight="1" x14ac:dyDescent="0.2">
      <c r="B5" s="136" t="s">
        <v>794</v>
      </c>
      <c r="C5" s="137"/>
      <c r="D5" s="137"/>
      <c r="E5" s="138"/>
      <c r="F5" s="133" t="s">
        <v>513</v>
      </c>
      <c r="G5" s="134"/>
      <c r="H5" s="134"/>
      <c r="I5" s="134"/>
      <c r="J5" s="134"/>
      <c r="K5" s="135"/>
    </row>
    <row r="6" spans="1:11" s="4" customFormat="1" ht="45.75" customHeight="1" thickBot="1" x14ac:dyDescent="0.25">
      <c r="A6" s="73"/>
      <c r="B6" s="101" t="s">
        <v>517</v>
      </c>
      <c r="C6" s="123" t="s">
        <v>6</v>
      </c>
      <c r="D6" s="54" t="s">
        <v>518</v>
      </c>
      <c r="E6" s="102" t="s">
        <v>519</v>
      </c>
      <c r="F6" s="55" t="s">
        <v>404</v>
      </c>
      <c r="G6" s="55" t="s">
        <v>514</v>
      </c>
      <c r="H6" s="55" t="s">
        <v>515</v>
      </c>
      <c r="I6" s="55" t="s">
        <v>516</v>
      </c>
      <c r="J6" s="55" t="s">
        <v>508</v>
      </c>
      <c r="K6" s="55" t="s">
        <v>510</v>
      </c>
    </row>
    <row r="7" spans="1:11" ht="9.9499999999999993" customHeight="1" x14ac:dyDescent="0.2">
      <c r="A7" s="74"/>
      <c r="B7" s="87" t="s">
        <v>328</v>
      </c>
      <c r="C7" s="124"/>
      <c r="D7" s="50"/>
      <c r="E7" s="94"/>
      <c r="F7" s="51"/>
      <c r="G7" s="52"/>
      <c r="H7" s="52"/>
      <c r="I7" s="52"/>
      <c r="J7" s="52"/>
      <c r="K7" s="53"/>
    </row>
    <row r="8" spans="1:11" ht="9.9499999999999993" customHeight="1" x14ac:dyDescent="0.2">
      <c r="A8" s="74"/>
      <c r="B8" s="16" t="s">
        <v>176</v>
      </c>
      <c r="C8" s="6" t="s">
        <v>7</v>
      </c>
      <c r="D8" s="6" t="s">
        <v>526</v>
      </c>
      <c r="E8" s="96" t="str">
        <f>HYPERLINK(D8,C8)</f>
        <v>ANY1</v>
      </c>
      <c r="F8" s="25"/>
      <c r="G8" s="8"/>
      <c r="H8" s="8"/>
      <c r="I8" s="13"/>
      <c r="J8" s="13"/>
      <c r="K8" s="8"/>
    </row>
    <row r="9" spans="1:11" ht="9.9499999999999993" customHeight="1" x14ac:dyDescent="0.2">
      <c r="A9" s="74"/>
      <c r="B9" s="16" t="s">
        <v>177</v>
      </c>
      <c r="C9" s="6" t="s">
        <v>9</v>
      </c>
      <c r="D9" s="6" t="s">
        <v>527</v>
      </c>
      <c r="E9" s="96" t="str">
        <f t="shared" ref="E9:E71" si="0">HYPERLINK(D9,C9)</f>
        <v>ALBB</v>
      </c>
      <c r="F9" s="25"/>
      <c r="G9" s="8"/>
      <c r="H9" s="8"/>
      <c r="I9" s="13"/>
      <c r="J9" s="13"/>
      <c r="K9" s="8"/>
    </row>
    <row r="10" spans="1:11" ht="9.9499999999999993" customHeight="1" x14ac:dyDescent="0.2">
      <c r="A10" s="74"/>
      <c r="B10" s="16" t="s">
        <v>178</v>
      </c>
      <c r="C10" s="6" t="s">
        <v>11</v>
      </c>
      <c r="D10" s="6" t="s">
        <v>528</v>
      </c>
      <c r="E10" s="96" t="str">
        <f t="shared" si="0"/>
        <v>AMS1</v>
      </c>
      <c r="F10" s="25"/>
      <c r="G10" s="8"/>
      <c r="H10" s="8"/>
      <c r="I10" s="13"/>
      <c r="J10" s="13"/>
      <c r="K10" s="8"/>
    </row>
    <row r="11" spans="1:11" ht="9.9499999999999993" customHeight="1" x14ac:dyDescent="0.2">
      <c r="A11" s="74"/>
      <c r="B11" s="88" t="s">
        <v>179</v>
      </c>
      <c r="C11" s="28" t="s">
        <v>12</v>
      </c>
      <c r="D11" s="6" t="s">
        <v>529</v>
      </c>
      <c r="E11" s="96" t="str">
        <f t="shared" si="0"/>
        <v>AMS2</v>
      </c>
      <c r="F11" s="25"/>
      <c r="G11" s="8"/>
      <c r="H11" s="8"/>
      <c r="I11" s="13"/>
      <c r="J11" s="13"/>
      <c r="K11" s="8"/>
    </row>
    <row r="12" spans="1:11" ht="9.9499999999999993" customHeight="1" x14ac:dyDescent="0.2">
      <c r="A12" s="74"/>
      <c r="B12" s="89" t="s">
        <v>345</v>
      </c>
      <c r="C12" s="125" t="s">
        <v>346</v>
      </c>
      <c r="D12" s="6" t="s">
        <v>530</v>
      </c>
      <c r="E12" s="96" t="str">
        <f t="shared" si="0"/>
        <v>ANN3</v>
      </c>
      <c r="F12" s="27"/>
      <c r="G12" s="8"/>
      <c r="H12" s="8"/>
      <c r="I12" s="13"/>
      <c r="J12" s="13"/>
      <c r="K12" s="8"/>
    </row>
    <row r="13" spans="1:11" ht="9.9499999999999993" customHeight="1" x14ac:dyDescent="0.2">
      <c r="A13" s="74"/>
      <c r="B13" s="90" t="s">
        <v>180</v>
      </c>
      <c r="C13" s="29" t="s">
        <v>17</v>
      </c>
      <c r="D13" s="6" t="s">
        <v>531</v>
      </c>
      <c r="E13" s="96" t="str">
        <f t="shared" si="0"/>
        <v>ATH1</v>
      </c>
      <c r="F13" s="25"/>
      <c r="G13" s="8"/>
      <c r="H13" s="8"/>
      <c r="I13" s="13"/>
      <c r="J13" s="13"/>
      <c r="K13" s="8"/>
    </row>
    <row r="14" spans="1:11" ht="9.9499999999999993" customHeight="1" x14ac:dyDescent="0.2">
      <c r="A14" s="74"/>
      <c r="B14" s="16" t="s">
        <v>181</v>
      </c>
      <c r="C14" s="6" t="s">
        <v>19</v>
      </c>
      <c r="D14" s="6" t="s">
        <v>532</v>
      </c>
      <c r="E14" s="96" t="str">
        <f t="shared" si="0"/>
        <v>ATL7</v>
      </c>
      <c r="F14" s="25"/>
      <c r="G14" s="8"/>
      <c r="H14" s="8"/>
      <c r="I14" s="13"/>
      <c r="J14" s="13"/>
      <c r="K14" s="8"/>
    </row>
    <row r="15" spans="1:11" ht="9.9499999999999993" customHeight="1" x14ac:dyDescent="0.2">
      <c r="A15" s="74"/>
      <c r="B15" s="16" t="s">
        <v>182</v>
      </c>
      <c r="C15" s="6" t="s">
        <v>21</v>
      </c>
      <c r="D15" s="6" t="s">
        <v>533</v>
      </c>
      <c r="E15" s="96" t="str">
        <f t="shared" si="0"/>
        <v>ATL8</v>
      </c>
      <c r="F15" s="25"/>
      <c r="G15" s="8"/>
      <c r="H15" s="8"/>
      <c r="I15" s="13"/>
      <c r="J15" s="13"/>
      <c r="K15" s="8"/>
    </row>
    <row r="16" spans="1:11" ht="9.9499999999999993" customHeight="1" x14ac:dyDescent="0.2">
      <c r="A16" s="74"/>
      <c r="B16" s="16" t="s">
        <v>183</v>
      </c>
      <c r="C16" s="6" t="s">
        <v>23</v>
      </c>
      <c r="D16" s="6" t="s">
        <v>534</v>
      </c>
      <c r="E16" s="96" t="str">
        <f t="shared" si="0"/>
        <v>AUCK1</v>
      </c>
      <c r="F16" s="25"/>
      <c r="G16" s="8"/>
      <c r="H16" s="8"/>
      <c r="I16" s="13"/>
      <c r="J16" s="13"/>
      <c r="K16" s="8"/>
    </row>
    <row r="17" spans="1:11" ht="9.9499999999999993" customHeight="1" x14ac:dyDescent="0.2">
      <c r="A17" s="74"/>
      <c r="B17" s="16" t="s">
        <v>184</v>
      </c>
      <c r="C17" s="11" t="s">
        <v>150</v>
      </c>
      <c r="D17" s="6" t="s">
        <v>535</v>
      </c>
      <c r="E17" s="96" t="str">
        <f t="shared" si="0"/>
        <v>AUG2</v>
      </c>
      <c r="F17" s="25"/>
      <c r="G17" s="8"/>
      <c r="H17" s="8"/>
      <c r="I17" s="13"/>
      <c r="J17" s="13"/>
      <c r="K17" s="8"/>
    </row>
    <row r="18" spans="1:11" ht="9.9499999999999993" customHeight="1" x14ac:dyDescent="0.2">
      <c r="A18" s="74"/>
      <c r="B18" s="16" t="s">
        <v>774</v>
      </c>
      <c r="C18" s="6" t="s">
        <v>773</v>
      </c>
      <c r="D18" s="121" t="s">
        <v>775</v>
      </c>
      <c r="E18" s="96" t="str">
        <f t="shared" si="0"/>
        <v>AUS3</v>
      </c>
      <c r="F18" s="25"/>
      <c r="G18" s="8"/>
      <c r="H18" s="8"/>
      <c r="I18" s="13"/>
      <c r="J18" s="13"/>
      <c r="K18" s="8"/>
    </row>
    <row r="19" spans="1:11" ht="9.9499999999999993" customHeight="1" x14ac:dyDescent="0.2">
      <c r="A19" s="74"/>
      <c r="B19" s="16" t="s">
        <v>185</v>
      </c>
      <c r="C19" s="6" t="s">
        <v>25</v>
      </c>
      <c r="D19" s="6" t="s">
        <v>536</v>
      </c>
      <c r="E19" s="96" t="str">
        <f t="shared" si="0"/>
        <v>BAL2</v>
      </c>
      <c r="F19" s="25"/>
      <c r="G19" s="8"/>
      <c r="H19" s="8"/>
      <c r="I19" s="13"/>
      <c r="J19" s="13"/>
      <c r="K19" s="8"/>
    </row>
    <row r="20" spans="1:11" ht="9.9499999999999993" customHeight="1" x14ac:dyDescent="0.2">
      <c r="A20" s="74"/>
      <c r="B20" s="16" t="s">
        <v>186</v>
      </c>
      <c r="C20" s="6" t="s">
        <v>27</v>
      </c>
      <c r="D20" s="6" t="s">
        <v>537</v>
      </c>
      <c r="E20" s="96" t="str">
        <f t="shared" si="0"/>
        <v>BAR1</v>
      </c>
      <c r="F20" s="7"/>
      <c r="G20" s="8"/>
      <c r="H20" s="8"/>
      <c r="I20" s="13"/>
      <c r="J20" s="13"/>
      <c r="K20" s="8"/>
    </row>
    <row r="21" spans="1:11" ht="9.9499999999999993" customHeight="1" x14ac:dyDescent="0.2">
      <c r="A21" s="74"/>
      <c r="B21" s="16" t="s">
        <v>187</v>
      </c>
      <c r="C21" s="6" t="s">
        <v>30</v>
      </c>
      <c r="D21" s="6" t="s">
        <v>538</v>
      </c>
      <c r="E21" s="96" t="str">
        <f t="shared" si="0"/>
        <v>BATH1</v>
      </c>
      <c r="F21" s="7"/>
      <c r="G21" s="8"/>
      <c r="H21" s="8"/>
      <c r="I21" s="13"/>
      <c r="J21" s="13"/>
      <c r="K21" s="8"/>
    </row>
    <row r="22" spans="1:11" ht="9.9499999999999993" customHeight="1" x14ac:dyDescent="0.2">
      <c r="A22" s="74"/>
      <c r="B22" s="16" t="s">
        <v>188</v>
      </c>
      <c r="C22" s="6" t="s">
        <v>32</v>
      </c>
      <c r="D22" s="6" t="s">
        <v>539</v>
      </c>
      <c r="E22" s="96" t="str">
        <f t="shared" si="0"/>
        <v>BEL1</v>
      </c>
      <c r="F22" s="7"/>
      <c r="G22" s="8"/>
      <c r="H22" s="8"/>
      <c r="I22" s="13"/>
      <c r="J22" s="13"/>
      <c r="K22" s="8"/>
    </row>
    <row r="23" spans="1:11" ht="9.9499999999999993" customHeight="1" x14ac:dyDescent="0.2">
      <c r="A23" s="74"/>
      <c r="B23" s="16" t="s">
        <v>189</v>
      </c>
      <c r="C23" s="6" t="s">
        <v>34</v>
      </c>
      <c r="D23" s="6" t="s">
        <v>540</v>
      </c>
      <c r="E23" s="96" t="str">
        <f t="shared" si="0"/>
        <v>BERG1</v>
      </c>
      <c r="F23" s="7"/>
      <c r="G23" s="8"/>
      <c r="H23" s="8"/>
      <c r="I23" s="13"/>
      <c r="J23" s="13"/>
      <c r="K23" s="8"/>
    </row>
    <row r="24" spans="1:11" ht="9.9499999999999993" customHeight="1" x14ac:dyDescent="0.2">
      <c r="A24" s="74"/>
      <c r="B24" s="16" t="s">
        <v>190</v>
      </c>
      <c r="C24" s="6" t="s">
        <v>36</v>
      </c>
      <c r="D24" s="6" t="s">
        <v>541</v>
      </c>
      <c r="E24" s="96" t="str">
        <f t="shared" si="0"/>
        <v>BERL1</v>
      </c>
      <c r="F24" s="7"/>
      <c r="G24" s="8"/>
      <c r="H24" s="8"/>
      <c r="I24" s="13"/>
      <c r="J24" s="13"/>
      <c r="K24" s="8"/>
    </row>
    <row r="25" spans="1:11" ht="9.9499999999999993" customHeight="1" x14ac:dyDescent="0.2">
      <c r="A25" s="74"/>
      <c r="B25" s="16" t="s">
        <v>191</v>
      </c>
      <c r="C25" s="6" t="s">
        <v>38</v>
      </c>
      <c r="D25" s="6" t="s">
        <v>542</v>
      </c>
      <c r="E25" s="96" t="str">
        <f t="shared" si="0"/>
        <v>BHR2</v>
      </c>
      <c r="F25" s="7"/>
      <c r="G25" s="8"/>
      <c r="H25" s="8"/>
      <c r="I25" s="13"/>
      <c r="J25" s="13"/>
      <c r="K25" s="8"/>
    </row>
    <row r="26" spans="1:11" ht="9.9499999999999993" customHeight="1" x14ac:dyDescent="0.2">
      <c r="A26" s="74"/>
      <c r="B26" s="16" t="s">
        <v>192</v>
      </c>
      <c r="C26" s="6" t="s">
        <v>41</v>
      </c>
      <c r="D26" s="6" t="s">
        <v>543</v>
      </c>
      <c r="E26" s="96" t="str">
        <f t="shared" si="0"/>
        <v>BOS4</v>
      </c>
      <c r="F26" s="7"/>
      <c r="G26" s="8"/>
      <c r="H26" s="8"/>
      <c r="I26" s="13"/>
      <c r="J26" s="13"/>
      <c r="K26" s="8"/>
    </row>
    <row r="27" spans="1:11" ht="9.9499999999999993" customHeight="1" x14ac:dyDescent="0.2">
      <c r="A27" s="74"/>
      <c r="B27" s="16" t="s">
        <v>289</v>
      </c>
      <c r="C27" s="6" t="s">
        <v>152</v>
      </c>
      <c r="D27" s="6" t="s">
        <v>544</v>
      </c>
      <c r="E27" s="96" t="str">
        <f t="shared" si="0"/>
        <v>BOS5</v>
      </c>
      <c r="F27" s="7"/>
      <c r="G27" s="8"/>
      <c r="H27" s="8"/>
      <c r="I27" s="13"/>
      <c r="J27" s="13"/>
      <c r="K27" s="8"/>
    </row>
    <row r="28" spans="1:11" ht="9.9499999999999993" customHeight="1" x14ac:dyDescent="0.2">
      <c r="A28" s="74"/>
      <c r="B28" s="16" t="s">
        <v>194</v>
      </c>
      <c r="C28" s="6" t="s">
        <v>45</v>
      </c>
      <c r="D28" s="6" t="s">
        <v>545</v>
      </c>
      <c r="E28" s="96" t="str">
        <f t="shared" si="0"/>
        <v>BUD1</v>
      </c>
      <c r="F28" s="7"/>
      <c r="G28" s="8"/>
      <c r="H28" s="8"/>
      <c r="I28" s="13"/>
      <c r="J28" s="13"/>
      <c r="K28" s="8"/>
    </row>
    <row r="29" spans="1:11" ht="9.9499999999999993" customHeight="1" x14ac:dyDescent="0.2">
      <c r="A29" s="74"/>
      <c r="B29" s="16" t="s">
        <v>195</v>
      </c>
      <c r="C29" s="6" t="s">
        <v>49</v>
      </c>
      <c r="D29" s="6" t="s">
        <v>546</v>
      </c>
      <c r="E29" s="96" t="str">
        <f t="shared" si="0"/>
        <v>CPT1</v>
      </c>
      <c r="F29" s="7"/>
      <c r="G29" s="8"/>
      <c r="H29" s="8"/>
      <c r="I29" s="13"/>
      <c r="J29" s="13"/>
      <c r="K29" s="8"/>
    </row>
    <row r="30" spans="1:11" ht="9.9499999999999993" customHeight="1" x14ac:dyDescent="0.2">
      <c r="A30" s="74"/>
      <c r="B30" s="16" t="s">
        <v>196</v>
      </c>
      <c r="C30" s="6" t="s">
        <v>51</v>
      </c>
      <c r="D30" s="6" t="s">
        <v>547</v>
      </c>
      <c r="E30" s="96" t="str">
        <f t="shared" si="0"/>
        <v>CAR1</v>
      </c>
      <c r="F30" s="7"/>
      <c r="G30" s="8"/>
      <c r="H30" s="8"/>
      <c r="I30" s="13"/>
      <c r="J30" s="13"/>
      <c r="K30" s="8"/>
    </row>
    <row r="31" spans="1:11" ht="9.9499999999999993" customHeight="1" x14ac:dyDescent="0.2">
      <c r="A31" s="74"/>
      <c r="B31" s="16" t="s">
        <v>197</v>
      </c>
      <c r="C31" s="6" t="s">
        <v>54</v>
      </c>
      <c r="D31" s="6" t="s">
        <v>548</v>
      </c>
      <c r="E31" s="96" t="str">
        <f t="shared" si="0"/>
        <v>CHS1</v>
      </c>
      <c r="F31" s="7"/>
      <c r="G31" s="8"/>
      <c r="H31" s="8"/>
      <c r="I31" s="13"/>
      <c r="J31" s="13"/>
      <c r="K31" s="8"/>
    </row>
    <row r="32" spans="1:11" ht="9.9499999999999993" customHeight="1" x14ac:dyDescent="0.2">
      <c r="A32" s="74"/>
      <c r="B32" s="16" t="s">
        <v>198</v>
      </c>
      <c r="C32" s="6" t="s">
        <v>56</v>
      </c>
      <c r="D32" s="6" t="s">
        <v>549</v>
      </c>
      <c r="E32" s="96" t="str">
        <f t="shared" si="0"/>
        <v>CHAR3</v>
      </c>
      <c r="F32" s="7"/>
      <c r="G32" s="8"/>
      <c r="H32" s="8"/>
      <c r="I32" s="13"/>
      <c r="J32" s="13"/>
      <c r="K32" s="8"/>
    </row>
    <row r="33" spans="1:11" ht="9.9499999999999993" customHeight="1" x14ac:dyDescent="0.2">
      <c r="A33" s="74"/>
      <c r="B33" s="16" t="s">
        <v>393</v>
      </c>
      <c r="C33" s="6" t="s">
        <v>58</v>
      </c>
      <c r="D33" s="6" t="s">
        <v>550</v>
      </c>
      <c r="E33" s="96" t="str">
        <f t="shared" si="0"/>
        <v>CHI11</v>
      </c>
      <c r="F33" s="7"/>
      <c r="G33" s="8"/>
      <c r="H33" s="8"/>
      <c r="I33" s="13"/>
      <c r="J33" s="13"/>
      <c r="K33" s="8"/>
    </row>
    <row r="34" spans="1:11" ht="9.9499999999999993" customHeight="1" x14ac:dyDescent="0.2">
      <c r="A34" s="74"/>
      <c r="B34" s="88" t="s">
        <v>394</v>
      </c>
      <c r="C34" s="28" t="s">
        <v>153</v>
      </c>
      <c r="D34" s="6" t="s">
        <v>551</v>
      </c>
      <c r="E34" s="96" t="str">
        <f t="shared" si="0"/>
        <v>CHI12</v>
      </c>
      <c r="F34" s="7"/>
      <c r="G34" s="8"/>
      <c r="H34" s="8"/>
      <c r="I34" s="13"/>
      <c r="J34" s="13"/>
      <c r="K34" s="8"/>
    </row>
    <row r="35" spans="1:11" ht="9.9499999999999993" customHeight="1" x14ac:dyDescent="0.2">
      <c r="A35" s="74"/>
      <c r="B35" s="89" t="s">
        <v>395</v>
      </c>
      <c r="C35" s="125" t="s">
        <v>320</v>
      </c>
      <c r="D35" s="6" t="s">
        <v>552</v>
      </c>
      <c r="E35" s="96" t="str">
        <f t="shared" si="0"/>
        <v>CHI13</v>
      </c>
      <c r="F35" s="30"/>
      <c r="G35" s="8"/>
      <c r="H35" s="8"/>
      <c r="I35" s="13"/>
      <c r="J35" s="13"/>
      <c r="K35" s="8"/>
    </row>
    <row r="36" spans="1:11" ht="9.9499999999999993" customHeight="1" x14ac:dyDescent="0.2">
      <c r="A36" s="74" t="s">
        <v>423</v>
      </c>
      <c r="B36" s="89" t="s">
        <v>439</v>
      </c>
      <c r="C36" s="125" t="s">
        <v>438</v>
      </c>
      <c r="D36" s="6" t="s">
        <v>553</v>
      </c>
      <c r="E36" s="96" t="str">
        <f t="shared" si="0"/>
        <v>CHI14</v>
      </c>
      <c r="F36" s="30"/>
      <c r="G36" s="8"/>
      <c r="H36" s="8"/>
      <c r="I36" s="13"/>
      <c r="J36" s="13"/>
      <c r="K36" s="8"/>
    </row>
    <row r="37" spans="1:11" ht="9.9499999999999993" customHeight="1" x14ac:dyDescent="0.2">
      <c r="A37" s="74" t="s">
        <v>423</v>
      </c>
      <c r="B37" s="89" t="s">
        <v>445</v>
      </c>
      <c r="C37" s="125" t="s">
        <v>444</v>
      </c>
      <c r="D37" s="6" t="s">
        <v>554</v>
      </c>
      <c r="E37" s="96" t="str">
        <f t="shared" si="0"/>
        <v>CHI15</v>
      </c>
      <c r="F37" s="30"/>
      <c r="G37" s="8"/>
      <c r="H37" s="8"/>
      <c r="I37" s="13"/>
      <c r="J37" s="13"/>
      <c r="K37" s="8"/>
    </row>
    <row r="38" spans="1:11" ht="9.9499999999999993" customHeight="1" x14ac:dyDescent="0.2">
      <c r="A38" s="74"/>
      <c r="B38" s="16" t="s">
        <v>199</v>
      </c>
      <c r="C38" s="6" t="s">
        <v>60</v>
      </c>
      <c r="D38" s="6" t="s">
        <v>555</v>
      </c>
      <c r="E38" s="96" t="str">
        <f t="shared" si="0"/>
        <v>CHRY1</v>
      </c>
      <c r="F38" s="7"/>
      <c r="G38" s="8"/>
      <c r="H38" s="8"/>
      <c r="I38" s="13"/>
      <c r="J38" s="13"/>
      <c r="K38" s="8"/>
    </row>
    <row r="39" spans="1:11" ht="9.9499999999999993" customHeight="1" x14ac:dyDescent="0.2">
      <c r="A39" s="74"/>
      <c r="B39" s="16" t="s">
        <v>200</v>
      </c>
      <c r="C39" s="6" t="s">
        <v>62</v>
      </c>
      <c r="D39" s="6" t="s">
        <v>556</v>
      </c>
      <c r="E39" s="96" t="str">
        <f t="shared" si="0"/>
        <v>CHRY2</v>
      </c>
      <c r="F39" s="7"/>
      <c r="G39" s="8"/>
      <c r="H39" s="8"/>
      <c r="I39" s="13"/>
      <c r="J39" s="13"/>
      <c r="K39" s="8"/>
    </row>
    <row r="40" spans="1:11" ht="9.9499999999999993" customHeight="1" x14ac:dyDescent="0.2">
      <c r="A40" s="74" t="s">
        <v>495</v>
      </c>
      <c r="B40" s="16" t="s">
        <v>776</v>
      </c>
      <c r="C40" s="6" t="s">
        <v>777</v>
      </c>
      <c r="D40" s="121" t="s">
        <v>778</v>
      </c>
      <c r="E40" s="96" t="str">
        <f t="shared" si="0"/>
        <v>CIN6</v>
      </c>
      <c r="F40" s="7"/>
      <c r="G40" s="8"/>
      <c r="H40" s="8"/>
      <c r="I40" s="13"/>
      <c r="J40" s="13"/>
      <c r="K40" s="8"/>
    </row>
    <row r="41" spans="1:11" ht="9.9499999999999993" customHeight="1" x14ac:dyDescent="0.2">
      <c r="A41" s="74"/>
      <c r="B41" s="16" t="s">
        <v>170</v>
      </c>
      <c r="C41" s="6" t="s">
        <v>65</v>
      </c>
      <c r="D41" s="6" t="s">
        <v>557</v>
      </c>
      <c r="E41" s="96" t="str">
        <f t="shared" si="0"/>
        <v>CLEV1B</v>
      </c>
      <c r="F41" s="7"/>
      <c r="G41" s="8"/>
      <c r="H41" s="8"/>
      <c r="I41" s="13"/>
      <c r="J41" s="13"/>
      <c r="K41" s="8"/>
    </row>
    <row r="42" spans="1:11" ht="9.9499999999999993" customHeight="1" x14ac:dyDescent="0.2">
      <c r="A42" s="74"/>
      <c r="B42" s="16" t="s">
        <v>171</v>
      </c>
      <c r="C42" s="6" t="s">
        <v>169</v>
      </c>
      <c r="D42" s="6" t="s">
        <v>558</v>
      </c>
      <c r="E42" s="96" t="str">
        <f t="shared" si="0"/>
        <v>CLEV3</v>
      </c>
      <c r="F42" s="7"/>
      <c r="G42" s="8"/>
      <c r="H42" s="8"/>
      <c r="I42" s="13"/>
      <c r="J42" s="13"/>
      <c r="K42" s="8"/>
    </row>
    <row r="43" spans="1:11" ht="9.9499999999999993" customHeight="1" x14ac:dyDescent="0.2">
      <c r="A43" s="74"/>
      <c r="B43" s="16" t="s">
        <v>201</v>
      </c>
      <c r="C43" s="6" t="s">
        <v>0</v>
      </c>
      <c r="D43" s="6" t="s">
        <v>559</v>
      </c>
      <c r="E43" s="96" t="str">
        <f t="shared" si="0"/>
        <v>NASA</v>
      </c>
      <c r="F43" s="7"/>
      <c r="G43" s="8"/>
      <c r="H43" s="8"/>
      <c r="I43" s="13"/>
      <c r="J43" s="13"/>
      <c r="K43" s="8"/>
    </row>
    <row r="44" spans="1:11" ht="9.9499999999999993" customHeight="1" x14ac:dyDescent="0.2">
      <c r="A44" s="74"/>
      <c r="B44" s="16" t="s">
        <v>202</v>
      </c>
      <c r="C44" s="6" t="s">
        <v>68</v>
      </c>
      <c r="D44" s="6" t="s">
        <v>560</v>
      </c>
      <c r="E44" s="96" t="str">
        <f t="shared" si="0"/>
        <v>COL2</v>
      </c>
      <c r="F44" s="7"/>
      <c r="G44" s="8"/>
      <c r="H44" s="8"/>
      <c r="I44" s="13"/>
      <c r="J44" s="13"/>
      <c r="K44" s="8"/>
    </row>
    <row r="45" spans="1:11" ht="9.9499999999999993" customHeight="1" x14ac:dyDescent="0.2">
      <c r="A45" s="74"/>
      <c r="B45" s="16" t="s">
        <v>203</v>
      </c>
      <c r="C45" s="6" t="s">
        <v>71</v>
      </c>
      <c r="D45" s="6" t="s">
        <v>561</v>
      </c>
      <c r="E45" s="96" t="str">
        <f t="shared" si="0"/>
        <v>DAL2</v>
      </c>
      <c r="F45" s="7"/>
      <c r="G45" s="8"/>
      <c r="H45" s="8"/>
      <c r="I45" s="13"/>
      <c r="J45" s="13"/>
      <c r="K45" s="8"/>
    </row>
    <row r="46" spans="1:11" ht="9.9499999999999993" customHeight="1" x14ac:dyDescent="0.2">
      <c r="A46" s="74"/>
      <c r="B46" s="16" t="s">
        <v>204</v>
      </c>
      <c r="C46" s="6" t="s">
        <v>73</v>
      </c>
      <c r="D46" s="6" t="s">
        <v>562</v>
      </c>
      <c r="E46" s="96" t="str">
        <f t="shared" si="0"/>
        <v>DAL3</v>
      </c>
      <c r="F46" s="7"/>
      <c r="G46" s="8"/>
      <c r="H46" s="8"/>
      <c r="I46" s="13"/>
      <c r="J46" s="13"/>
      <c r="K46" s="8"/>
    </row>
    <row r="47" spans="1:11" ht="9.9499999999999993" customHeight="1" x14ac:dyDescent="0.2">
      <c r="A47" s="74"/>
      <c r="B47" s="16" t="s">
        <v>205</v>
      </c>
      <c r="C47" s="6" t="s">
        <v>74</v>
      </c>
      <c r="D47" s="6" t="s">
        <v>563</v>
      </c>
      <c r="E47" s="96" t="str">
        <f t="shared" si="0"/>
        <v>DEN3</v>
      </c>
      <c r="F47" s="7"/>
      <c r="G47" s="8"/>
      <c r="H47" s="8"/>
      <c r="I47" s="13"/>
      <c r="J47" s="13"/>
      <c r="K47" s="8"/>
    </row>
    <row r="48" spans="1:11" ht="9.9499999999999993" customHeight="1" x14ac:dyDescent="0.2">
      <c r="A48" s="74"/>
      <c r="B48" s="16" t="s">
        <v>206</v>
      </c>
      <c r="C48" s="6" t="s">
        <v>76</v>
      </c>
      <c r="D48" s="6" t="s">
        <v>564</v>
      </c>
      <c r="E48" s="96" t="str">
        <f t="shared" si="0"/>
        <v>DEN4</v>
      </c>
      <c r="F48" s="7"/>
      <c r="G48" s="8"/>
      <c r="H48" s="8"/>
      <c r="I48" s="13"/>
      <c r="J48" s="13"/>
      <c r="K48" s="8"/>
    </row>
    <row r="49" spans="1:11" ht="9.9499999999999993" customHeight="1" x14ac:dyDescent="0.2">
      <c r="A49" s="74"/>
      <c r="B49" s="16" t="s">
        <v>207</v>
      </c>
      <c r="C49" s="6" t="s">
        <v>161</v>
      </c>
      <c r="D49" s="6" t="s">
        <v>565</v>
      </c>
      <c r="E49" s="96" t="str">
        <f t="shared" si="0"/>
        <v>DET4</v>
      </c>
      <c r="F49" s="7"/>
      <c r="G49" s="8"/>
      <c r="H49" s="8"/>
      <c r="I49" s="13"/>
      <c r="J49" s="13"/>
      <c r="K49" s="8"/>
    </row>
    <row r="50" spans="1:11" ht="9.9499999999999993" customHeight="1" x14ac:dyDescent="0.2">
      <c r="A50" s="74"/>
      <c r="B50" s="16" t="s">
        <v>208</v>
      </c>
      <c r="C50" s="6" t="s">
        <v>159</v>
      </c>
      <c r="D50" s="6" t="s">
        <v>566</v>
      </c>
      <c r="E50" s="96" t="str">
        <f t="shared" si="0"/>
        <v>DET5</v>
      </c>
      <c r="F50" s="7"/>
      <c r="G50" s="8"/>
      <c r="H50" s="8"/>
      <c r="I50" s="13"/>
      <c r="J50" s="13"/>
      <c r="K50" s="8"/>
    </row>
    <row r="51" spans="1:11" ht="9.9499999999999993" customHeight="1" x14ac:dyDescent="0.2">
      <c r="A51" s="74"/>
      <c r="B51" s="16" t="s">
        <v>209</v>
      </c>
      <c r="C51" s="6" t="s">
        <v>79</v>
      </c>
      <c r="D51" s="6" t="s">
        <v>567</v>
      </c>
      <c r="E51" s="96" t="str">
        <f t="shared" si="0"/>
        <v>DUB2</v>
      </c>
      <c r="F51" s="7"/>
      <c r="G51" s="8"/>
      <c r="H51" s="8"/>
      <c r="I51" s="13"/>
      <c r="J51" s="13"/>
      <c r="K51" s="8"/>
    </row>
    <row r="52" spans="1:11" ht="9.9499999999999993" customHeight="1" x14ac:dyDescent="0.2">
      <c r="A52" s="74"/>
      <c r="B52" s="16" t="s">
        <v>210</v>
      </c>
      <c r="C52" s="6" t="s">
        <v>80</v>
      </c>
      <c r="D52" s="6" t="s">
        <v>568</v>
      </c>
      <c r="E52" s="96" t="str">
        <f t="shared" si="0"/>
        <v>DUL1</v>
      </c>
      <c r="F52" s="7"/>
      <c r="G52" s="8"/>
      <c r="H52" s="8"/>
      <c r="I52" s="13"/>
      <c r="J52" s="13"/>
      <c r="K52" s="8"/>
    </row>
    <row r="53" spans="1:11" ht="9.9499999999999993" customHeight="1" x14ac:dyDescent="0.2">
      <c r="A53" s="74"/>
      <c r="B53" s="16" t="s">
        <v>211</v>
      </c>
      <c r="C53" s="6" t="s">
        <v>81</v>
      </c>
      <c r="D53" s="6" t="s">
        <v>569</v>
      </c>
      <c r="E53" s="96" t="str">
        <f t="shared" si="0"/>
        <v>EDIN1</v>
      </c>
      <c r="F53" s="7"/>
      <c r="G53" s="8"/>
      <c r="H53" s="8"/>
      <c r="I53" s="13"/>
      <c r="J53" s="13"/>
      <c r="K53" s="8"/>
    </row>
    <row r="54" spans="1:11" ht="9.9499999999999993" customHeight="1" x14ac:dyDescent="0.2">
      <c r="A54" s="74"/>
      <c r="B54" s="16" t="s">
        <v>212</v>
      </c>
      <c r="C54" s="6" t="s">
        <v>83</v>
      </c>
      <c r="D54" s="6" t="s">
        <v>570</v>
      </c>
      <c r="E54" s="96" t="str">
        <f t="shared" si="0"/>
        <v>ET2</v>
      </c>
      <c r="F54" s="7"/>
      <c r="G54" s="8"/>
      <c r="H54" s="8"/>
      <c r="I54" s="13"/>
      <c r="J54" s="13"/>
      <c r="K54" s="8"/>
    </row>
    <row r="55" spans="1:11" ht="9.9499999999999993" customHeight="1" x14ac:dyDescent="0.2">
      <c r="A55" s="74"/>
      <c r="B55" s="16" t="s">
        <v>213</v>
      </c>
      <c r="C55" s="6" t="s">
        <v>84</v>
      </c>
      <c r="D55" s="6" t="s">
        <v>571</v>
      </c>
      <c r="E55" s="96" t="str">
        <f t="shared" si="0"/>
        <v>ET3</v>
      </c>
      <c r="F55" s="7"/>
      <c r="G55" s="8"/>
      <c r="H55" s="8"/>
      <c r="I55" s="13"/>
      <c r="J55" s="13"/>
      <c r="K55" s="8"/>
    </row>
    <row r="56" spans="1:11" ht="9.9499999999999993" customHeight="1" x14ac:dyDescent="0.2">
      <c r="A56" s="74" t="s">
        <v>333</v>
      </c>
      <c r="B56" s="16" t="s">
        <v>459</v>
      </c>
      <c r="C56" s="6" t="s">
        <v>460</v>
      </c>
      <c r="D56" s="6" t="s">
        <v>572</v>
      </c>
      <c r="E56" s="96" t="str">
        <f t="shared" si="0"/>
        <v>ESB3</v>
      </c>
      <c r="F56" s="7"/>
      <c r="G56" s="8"/>
      <c r="H56" s="8"/>
      <c r="I56" s="13"/>
      <c r="J56" s="13"/>
      <c r="K56" s="8"/>
    </row>
    <row r="57" spans="1:11" ht="9.9499999999999993" customHeight="1" x14ac:dyDescent="0.2">
      <c r="A57" s="74"/>
      <c r="B57" s="16" t="s">
        <v>214</v>
      </c>
      <c r="C57" s="6" t="s">
        <v>85</v>
      </c>
      <c r="D57" s="6" t="s">
        <v>573</v>
      </c>
      <c r="E57" s="96" t="str">
        <f t="shared" si="0"/>
        <v>FLO1</v>
      </c>
      <c r="F57" s="7"/>
      <c r="G57" s="8"/>
      <c r="H57" s="8"/>
      <c r="I57" s="13"/>
      <c r="J57" s="13"/>
      <c r="K57" s="8"/>
    </row>
    <row r="58" spans="1:11" ht="9.9499999999999993" customHeight="1" x14ac:dyDescent="0.2">
      <c r="A58" s="74" t="s">
        <v>423</v>
      </c>
      <c r="B58" s="16" t="s">
        <v>421</v>
      </c>
      <c r="C58" s="6" t="s">
        <v>422</v>
      </c>
      <c r="D58" s="6" t="s">
        <v>574</v>
      </c>
      <c r="E58" s="96" t="str">
        <f t="shared" si="0"/>
        <v>FTW2</v>
      </c>
      <c r="F58" s="7"/>
      <c r="G58" s="8"/>
      <c r="H58" s="8"/>
      <c r="I58" s="13"/>
      <c r="J58" s="13"/>
      <c r="K58" s="8"/>
    </row>
    <row r="59" spans="1:11" ht="9.9499999999999993" customHeight="1" x14ac:dyDescent="0.2">
      <c r="A59" s="74"/>
      <c r="B59" s="16" t="s">
        <v>215</v>
      </c>
      <c r="C59" s="6" t="s">
        <v>86</v>
      </c>
      <c r="D59" s="6" t="s">
        <v>575</v>
      </c>
      <c r="E59" s="96" t="str">
        <f t="shared" si="0"/>
        <v>FRA2</v>
      </c>
      <c r="F59" s="7"/>
      <c r="G59" s="8"/>
      <c r="H59" s="8"/>
      <c r="I59" s="13"/>
      <c r="J59" s="13"/>
      <c r="K59" s="8"/>
    </row>
    <row r="60" spans="1:11" ht="9.9499999999999993" customHeight="1" x14ac:dyDescent="0.2">
      <c r="A60" s="74"/>
      <c r="B60" s="16" t="s">
        <v>216</v>
      </c>
      <c r="C60" s="6" t="s">
        <v>93</v>
      </c>
      <c r="D60" s="6" t="s">
        <v>576</v>
      </c>
      <c r="E60" s="96" t="str">
        <f t="shared" si="0"/>
        <v>GW1b</v>
      </c>
      <c r="F60" s="7"/>
      <c r="G60" s="8"/>
      <c r="H60" s="8"/>
      <c r="I60" s="13"/>
      <c r="J60" s="13"/>
      <c r="K60" s="8"/>
    </row>
    <row r="61" spans="1:11" ht="9.9499999999999993" customHeight="1" x14ac:dyDescent="0.2">
      <c r="A61" s="74"/>
      <c r="B61" s="16" t="s">
        <v>217</v>
      </c>
      <c r="C61" s="6" t="s">
        <v>95</v>
      </c>
      <c r="D61" s="6" t="s">
        <v>577</v>
      </c>
      <c r="E61" s="96" t="str">
        <f t="shared" si="0"/>
        <v>HART1b</v>
      </c>
      <c r="F61" s="7"/>
      <c r="G61" s="8"/>
      <c r="H61" s="8"/>
      <c r="I61" s="13"/>
      <c r="J61" s="13"/>
      <c r="K61" s="8"/>
    </row>
    <row r="62" spans="1:11" ht="9.9499999999999993" customHeight="1" x14ac:dyDescent="0.2">
      <c r="A62" s="74"/>
      <c r="B62" s="16" t="s">
        <v>218</v>
      </c>
      <c r="C62" s="6" t="s">
        <v>151</v>
      </c>
      <c r="D62" s="6" t="s">
        <v>578</v>
      </c>
      <c r="E62" s="96" t="str">
        <f t="shared" si="0"/>
        <v>HS2</v>
      </c>
      <c r="F62" s="7"/>
      <c r="G62" s="10"/>
      <c r="H62" s="10"/>
      <c r="I62" s="14"/>
      <c r="J62" s="14"/>
      <c r="K62" s="10"/>
    </row>
    <row r="63" spans="1:11" ht="9.9499999999999993" customHeight="1" x14ac:dyDescent="0.2">
      <c r="A63" s="74"/>
      <c r="B63" s="16" t="s">
        <v>219</v>
      </c>
      <c r="C63" s="6" t="s">
        <v>97</v>
      </c>
      <c r="D63" s="6" t="s">
        <v>579</v>
      </c>
      <c r="E63" s="96" t="str">
        <f t="shared" si="0"/>
        <v>HK1</v>
      </c>
      <c r="F63" s="7"/>
      <c r="G63" s="8"/>
      <c r="H63" s="8"/>
      <c r="I63" s="13"/>
      <c r="J63" s="13"/>
      <c r="K63" s="8"/>
    </row>
    <row r="64" spans="1:11" ht="9.9499999999999993" customHeight="1" x14ac:dyDescent="0.2">
      <c r="A64" s="74"/>
      <c r="B64" s="16" t="s">
        <v>220</v>
      </c>
      <c r="C64" s="9" t="s">
        <v>98</v>
      </c>
      <c r="D64" s="6" t="s">
        <v>580</v>
      </c>
      <c r="E64" s="96" t="str">
        <f t="shared" si="0"/>
        <v>HK2</v>
      </c>
      <c r="F64" s="7"/>
      <c r="G64" s="8"/>
      <c r="H64" s="8"/>
      <c r="I64" s="13"/>
      <c r="J64" s="13"/>
      <c r="K64" s="8"/>
    </row>
    <row r="65" spans="1:11" ht="9.9499999999999993" customHeight="1" x14ac:dyDescent="0.2">
      <c r="A65" s="74"/>
      <c r="B65" s="16" t="s">
        <v>221</v>
      </c>
      <c r="C65" s="9" t="s">
        <v>99</v>
      </c>
      <c r="D65" s="6" t="s">
        <v>581</v>
      </c>
      <c r="E65" s="96" t="str">
        <f t="shared" si="0"/>
        <v>HON3</v>
      </c>
      <c r="F65" s="7"/>
      <c r="G65" s="8"/>
      <c r="H65" s="8"/>
      <c r="I65" s="13"/>
      <c r="J65" s="13"/>
      <c r="K65" s="8"/>
    </row>
    <row r="66" spans="1:11" ht="9.9499999999999993" customHeight="1" x14ac:dyDescent="0.2">
      <c r="A66" s="74"/>
      <c r="B66" s="16" t="s">
        <v>222</v>
      </c>
      <c r="C66" s="9" t="s">
        <v>13</v>
      </c>
      <c r="D66" s="6" t="s">
        <v>582</v>
      </c>
      <c r="E66" s="96" t="str">
        <f t="shared" si="0"/>
        <v>HOU3</v>
      </c>
      <c r="F66" s="7"/>
      <c r="G66" s="8"/>
      <c r="H66" s="8"/>
      <c r="I66" s="13"/>
      <c r="J66" s="13"/>
      <c r="K66" s="8"/>
    </row>
    <row r="67" spans="1:11" ht="9.9499999999999993" customHeight="1" x14ac:dyDescent="0.2">
      <c r="A67" s="74"/>
      <c r="B67" s="16" t="s">
        <v>355</v>
      </c>
      <c r="C67" s="9" t="s">
        <v>14</v>
      </c>
      <c r="D67" s="6" t="s">
        <v>583</v>
      </c>
      <c r="E67" s="96" t="str">
        <f t="shared" si="0"/>
        <v>IN2</v>
      </c>
      <c r="F67" s="7"/>
      <c r="G67" s="8"/>
      <c r="H67" s="8"/>
      <c r="I67" s="13"/>
      <c r="J67" s="13"/>
      <c r="K67" s="8"/>
    </row>
    <row r="68" spans="1:11" ht="9.9499999999999993" customHeight="1" x14ac:dyDescent="0.2">
      <c r="A68" s="74"/>
      <c r="B68" s="16" t="s">
        <v>356</v>
      </c>
      <c r="C68" s="9" t="s">
        <v>16</v>
      </c>
      <c r="D68" s="6" t="s">
        <v>584</v>
      </c>
      <c r="E68" s="96" t="str">
        <f t="shared" si="0"/>
        <v>IN3</v>
      </c>
      <c r="F68" s="7"/>
      <c r="G68" s="8"/>
      <c r="H68" s="8"/>
      <c r="I68" s="13"/>
      <c r="J68" s="13"/>
      <c r="K68" s="8"/>
    </row>
    <row r="69" spans="1:11" ht="9.9499999999999993" customHeight="1" x14ac:dyDescent="0.2">
      <c r="A69" s="74"/>
      <c r="B69" s="16" t="s">
        <v>223</v>
      </c>
      <c r="C69" s="9" t="s">
        <v>18</v>
      </c>
      <c r="D69" s="6" t="s">
        <v>585</v>
      </c>
      <c r="E69" s="96" t="str">
        <f t="shared" si="0"/>
        <v>IST1</v>
      </c>
      <c r="F69" s="7"/>
      <c r="G69" s="8"/>
      <c r="H69" s="8"/>
      <c r="I69" s="13"/>
      <c r="J69" s="13"/>
      <c r="K69" s="8"/>
    </row>
    <row r="70" spans="1:11" ht="9.9499999999999993" customHeight="1" x14ac:dyDescent="0.2">
      <c r="A70" s="74"/>
      <c r="B70" s="16" t="s">
        <v>224</v>
      </c>
      <c r="C70" s="9" t="s">
        <v>20</v>
      </c>
      <c r="D70" s="6" t="s">
        <v>586</v>
      </c>
      <c r="E70" s="96" t="str">
        <f t="shared" si="0"/>
        <v>JACK2</v>
      </c>
      <c r="F70" s="7"/>
      <c r="G70" s="8"/>
      <c r="H70" s="8"/>
      <c r="I70" s="13"/>
      <c r="J70" s="13"/>
      <c r="K70" s="8"/>
    </row>
    <row r="71" spans="1:11" ht="9.9499999999999993" customHeight="1" x14ac:dyDescent="0.2">
      <c r="A71" s="74"/>
      <c r="B71" s="16" t="s">
        <v>225</v>
      </c>
      <c r="C71" s="9" t="s">
        <v>22</v>
      </c>
      <c r="D71" s="6" t="s">
        <v>587</v>
      </c>
      <c r="E71" s="96" t="str">
        <f t="shared" si="0"/>
        <v>JER1</v>
      </c>
      <c r="F71" s="7"/>
      <c r="G71" s="8"/>
      <c r="H71" s="8"/>
      <c r="I71" s="13"/>
      <c r="J71" s="13"/>
      <c r="K71" s="8"/>
    </row>
    <row r="72" spans="1:11" ht="9.9499999999999993" customHeight="1" x14ac:dyDescent="0.2">
      <c r="A72" s="74"/>
      <c r="B72" s="16" t="s">
        <v>226</v>
      </c>
      <c r="C72" s="9" t="s">
        <v>24</v>
      </c>
      <c r="D72" s="6" t="s">
        <v>588</v>
      </c>
      <c r="E72" s="96" t="str">
        <f t="shared" ref="E72:E135" si="1">HYPERLINK(D72,C72)</f>
        <v>KC4</v>
      </c>
      <c r="F72" s="7"/>
      <c r="G72" s="8"/>
      <c r="H72" s="8"/>
      <c r="I72" s="13"/>
      <c r="J72" s="13"/>
      <c r="K72" s="8"/>
    </row>
    <row r="73" spans="1:11" ht="9.9499999999999993" customHeight="1" x14ac:dyDescent="0.2">
      <c r="A73" s="74" t="s">
        <v>423</v>
      </c>
      <c r="B73" s="16" t="s">
        <v>786</v>
      </c>
      <c r="C73" s="9" t="s">
        <v>424</v>
      </c>
      <c r="D73" s="6" t="s">
        <v>589</v>
      </c>
      <c r="E73" s="96" t="str">
        <f t="shared" si="1"/>
        <v>KC5</v>
      </c>
      <c r="F73" s="7"/>
      <c r="G73" s="8"/>
      <c r="H73" s="8"/>
      <c r="I73" s="13"/>
      <c r="J73" s="13"/>
      <c r="K73" s="8"/>
    </row>
    <row r="74" spans="1:11" ht="9.9499999999999993" customHeight="1" x14ac:dyDescent="0.2">
      <c r="A74" s="74" t="s">
        <v>779</v>
      </c>
      <c r="B74" s="16" t="s">
        <v>785</v>
      </c>
      <c r="C74" s="9" t="s">
        <v>783</v>
      </c>
      <c r="D74" s="121" t="s">
        <v>784</v>
      </c>
      <c r="E74" s="96" t="str">
        <f t="shared" ref="E74" si="2">HYPERLINK(D74,C74)</f>
        <v>KC6</v>
      </c>
      <c r="F74" s="7"/>
      <c r="G74" s="8"/>
      <c r="H74" s="8"/>
      <c r="I74" s="13"/>
      <c r="J74" s="13"/>
      <c r="K74" s="8"/>
    </row>
    <row r="75" spans="1:11" ht="9.9499999999999993" customHeight="1" x14ac:dyDescent="0.2">
      <c r="A75" s="74"/>
      <c r="B75" s="26" t="s">
        <v>227</v>
      </c>
      <c r="C75" s="126" t="s">
        <v>164</v>
      </c>
      <c r="D75" s="6" t="s">
        <v>590</v>
      </c>
      <c r="E75" s="96" t="str">
        <f t="shared" si="1"/>
        <v>KCP3</v>
      </c>
      <c r="F75" s="7"/>
      <c r="G75" s="8"/>
      <c r="H75" s="8"/>
      <c r="I75" s="13"/>
      <c r="J75" s="13"/>
      <c r="K75" s="8"/>
    </row>
    <row r="76" spans="1:11" ht="9.9499999999999993" customHeight="1" x14ac:dyDescent="0.2">
      <c r="A76" s="74"/>
      <c r="B76" s="16" t="s">
        <v>259</v>
      </c>
      <c r="C76" s="6" t="s">
        <v>117</v>
      </c>
      <c r="D76" s="6" t="s">
        <v>591</v>
      </c>
      <c r="E76" s="96" t="str">
        <f t="shared" si="1"/>
        <v>PISA1</v>
      </c>
      <c r="F76" s="7"/>
      <c r="G76" s="8"/>
      <c r="H76" s="8"/>
      <c r="I76" s="13"/>
      <c r="J76" s="13"/>
      <c r="K76" s="8"/>
    </row>
    <row r="77" spans="1:11" ht="9.9499999999999993" customHeight="1" x14ac:dyDescent="0.2">
      <c r="A77" s="75"/>
      <c r="B77" s="16" t="s">
        <v>396</v>
      </c>
      <c r="C77" s="9" t="s">
        <v>26</v>
      </c>
      <c r="D77" s="6" t="s">
        <v>592</v>
      </c>
      <c r="E77" s="96" t="str">
        <f t="shared" si="1"/>
        <v>LAS5</v>
      </c>
      <c r="F77" s="7"/>
      <c r="G77" s="8"/>
      <c r="H77" s="8"/>
      <c r="I77" s="13"/>
      <c r="J77" s="13"/>
      <c r="K77" s="8"/>
    </row>
    <row r="78" spans="1:11" ht="9.9499999999999993" customHeight="1" x14ac:dyDescent="0.2">
      <c r="A78" s="75"/>
      <c r="B78" s="16" t="s">
        <v>397</v>
      </c>
      <c r="C78" s="9" t="s">
        <v>28</v>
      </c>
      <c r="D78" s="6" t="s">
        <v>593</v>
      </c>
      <c r="E78" s="96" t="str">
        <f t="shared" si="1"/>
        <v>LAS6</v>
      </c>
      <c r="F78" s="7"/>
      <c r="G78" s="8"/>
      <c r="H78" s="8"/>
      <c r="I78" s="13"/>
      <c r="J78" s="13"/>
      <c r="K78" s="8"/>
    </row>
    <row r="79" spans="1:11" ht="9.9499999999999993" customHeight="1" x14ac:dyDescent="0.2">
      <c r="A79" s="75"/>
      <c r="B79" s="16" t="s">
        <v>398</v>
      </c>
      <c r="C79" s="9" t="s">
        <v>29</v>
      </c>
      <c r="D79" s="6" t="s">
        <v>594</v>
      </c>
      <c r="E79" s="96" t="str">
        <f t="shared" si="1"/>
        <v>LAS7</v>
      </c>
      <c r="F79" s="7"/>
      <c r="G79" s="8"/>
      <c r="H79" s="8"/>
      <c r="I79" s="13"/>
      <c r="J79" s="13"/>
      <c r="K79" s="8"/>
    </row>
    <row r="80" spans="1:11" ht="9.9499999999999993" customHeight="1" x14ac:dyDescent="0.2">
      <c r="A80" s="74"/>
      <c r="B80" s="16" t="s">
        <v>228</v>
      </c>
      <c r="C80" s="9" t="s">
        <v>31</v>
      </c>
      <c r="D80" s="6" t="s">
        <v>595</v>
      </c>
      <c r="E80" s="96" t="str">
        <f t="shared" si="1"/>
        <v>LIS1</v>
      </c>
      <c r="F80" s="7"/>
      <c r="G80" s="8"/>
      <c r="H80" s="8"/>
      <c r="I80" s="13"/>
      <c r="J80" s="13"/>
      <c r="K80" s="8"/>
    </row>
    <row r="81" spans="1:11" ht="9.9499999999999993" customHeight="1" x14ac:dyDescent="0.2">
      <c r="A81" s="74"/>
      <c r="B81" s="16" t="s">
        <v>229</v>
      </c>
      <c r="C81" s="9" t="s">
        <v>33</v>
      </c>
      <c r="D81" s="6" t="s">
        <v>596</v>
      </c>
      <c r="E81" s="96" t="str">
        <f t="shared" si="1"/>
        <v>LR1</v>
      </c>
      <c r="F81" s="7"/>
      <c r="G81" s="8"/>
      <c r="H81" s="8"/>
      <c r="I81" s="13"/>
      <c r="J81" s="13"/>
      <c r="K81" s="8"/>
    </row>
    <row r="82" spans="1:11" ht="9.9499999999999993" customHeight="1" x14ac:dyDescent="0.2">
      <c r="A82" s="74"/>
      <c r="B82" s="16" t="s">
        <v>230</v>
      </c>
      <c r="C82" s="9" t="s">
        <v>35</v>
      </c>
      <c r="D82" s="6" t="s">
        <v>597</v>
      </c>
      <c r="E82" s="96" t="str">
        <f t="shared" si="1"/>
        <v>LIV2</v>
      </c>
      <c r="F82" s="7"/>
      <c r="G82" s="8"/>
      <c r="H82" s="8"/>
      <c r="I82" s="13"/>
      <c r="J82" s="13"/>
      <c r="K82" s="8"/>
    </row>
    <row r="83" spans="1:11" ht="9.9499999999999993" customHeight="1" x14ac:dyDescent="0.2">
      <c r="A83" s="74"/>
      <c r="B83" s="31" t="s">
        <v>399</v>
      </c>
      <c r="C83" s="32" t="s">
        <v>37</v>
      </c>
      <c r="D83" s="6" t="s">
        <v>598</v>
      </c>
      <c r="E83" s="96" t="str">
        <f t="shared" si="1"/>
        <v>LON1a</v>
      </c>
      <c r="F83" s="7"/>
      <c r="G83" s="8"/>
      <c r="H83" s="8"/>
      <c r="I83" s="13"/>
      <c r="J83" s="13"/>
      <c r="K83" s="8"/>
    </row>
    <row r="84" spans="1:11" ht="9.9499999999999993" customHeight="1" x14ac:dyDescent="0.2">
      <c r="A84" s="74"/>
      <c r="B84" s="31" t="s">
        <v>400</v>
      </c>
      <c r="C84" s="32" t="s">
        <v>39</v>
      </c>
      <c r="D84" s="6" t="s">
        <v>599</v>
      </c>
      <c r="E84" s="96" t="str">
        <f t="shared" si="1"/>
        <v>LON1b</v>
      </c>
      <c r="F84" s="7"/>
      <c r="G84" s="8"/>
      <c r="H84" s="8"/>
      <c r="I84" s="13"/>
      <c r="J84" s="13"/>
      <c r="K84" s="8"/>
    </row>
    <row r="85" spans="1:11" ht="9.9499999999999993" customHeight="1" x14ac:dyDescent="0.2">
      <c r="A85" s="74"/>
      <c r="B85" s="31" t="s">
        <v>401</v>
      </c>
      <c r="C85" s="32" t="s">
        <v>40</v>
      </c>
      <c r="D85" s="6" t="s">
        <v>600</v>
      </c>
      <c r="E85" s="96" t="str">
        <f t="shared" si="1"/>
        <v>LON2</v>
      </c>
      <c r="F85" s="7"/>
      <c r="G85" s="8"/>
      <c r="H85" s="8"/>
      <c r="I85" s="13"/>
      <c r="J85" s="13"/>
      <c r="K85" s="8"/>
    </row>
    <row r="86" spans="1:11" ht="9.9499999999999993" customHeight="1" x14ac:dyDescent="0.2">
      <c r="A86" s="74"/>
      <c r="B86" s="31" t="s">
        <v>402</v>
      </c>
      <c r="C86" s="32" t="s">
        <v>42</v>
      </c>
      <c r="D86" s="6" t="s">
        <v>601</v>
      </c>
      <c r="E86" s="96" t="str">
        <f t="shared" si="1"/>
        <v>LON4</v>
      </c>
      <c r="F86" s="7"/>
      <c r="G86" s="8"/>
      <c r="H86" s="8"/>
      <c r="I86" s="13"/>
      <c r="J86" s="13"/>
      <c r="K86" s="8"/>
    </row>
    <row r="87" spans="1:11" ht="9.9499999999999993" customHeight="1" x14ac:dyDescent="0.2">
      <c r="A87" s="74"/>
      <c r="B87" s="31" t="s">
        <v>403</v>
      </c>
      <c r="C87" s="32" t="s">
        <v>43</v>
      </c>
      <c r="D87" s="6" t="s">
        <v>602</v>
      </c>
      <c r="E87" s="96" t="str">
        <f t="shared" si="1"/>
        <v>LON5</v>
      </c>
      <c r="F87" s="7"/>
      <c r="G87" s="8"/>
      <c r="H87" s="8"/>
      <c r="I87" s="13"/>
      <c r="J87" s="13"/>
      <c r="K87" s="8"/>
    </row>
    <row r="88" spans="1:11" ht="9.9499999999999993" customHeight="1" x14ac:dyDescent="0.2">
      <c r="A88" s="74"/>
      <c r="B88" s="16" t="s">
        <v>231</v>
      </c>
      <c r="C88" s="9" t="s">
        <v>46</v>
      </c>
      <c r="D88" s="6" t="s">
        <v>603</v>
      </c>
      <c r="E88" s="96" t="str">
        <f t="shared" si="1"/>
        <v>LA4</v>
      </c>
      <c r="F88" s="7"/>
      <c r="G88" s="8"/>
      <c r="H88" s="8"/>
      <c r="I88" s="13"/>
      <c r="J88" s="13"/>
      <c r="K88" s="8"/>
    </row>
    <row r="89" spans="1:11" ht="9.9499999999999993" customHeight="1" x14ac:dyDescent="0.2">
      <c r="A89" s="74"/>
      <c r="B89" s="16" t="s">
        <v>232</v>
      </c>
      <c r="C89" s="9" t="s">
        <v>47</v>
      </c>
      <c r="D89" s="6" t="s">
        <v>604</v>
      </c>
      <c r="E89" s="96" t="str">
        <f t="shared" si="1"/>
        <v>LOU1</v>
      </c>
      <c r="F89" s="7"/>
      <c r="G89" s="8"/>
      <c r="H89" s="8"/>
      <c r="I89" s="13"/>
      <c r="J89" s="13"/>
      <c r="K89" s="8"/>
    </row>
    <row r="90" spans="1:11" ht="9.9499999999999993" customHeight="1" x14ac:dyDescent="0.2">
      <c r="A90" s="74"/>
      <c r="B90" s="16" t="s">
        <v>233</v>
      </c>
      <c r="C90" s="9" t="s">
        <v>48</v>
      </c>
      <c r="D90" s="6" t="s">
        <v>605</v>
      </c>
      <c r="E90" s="96" t="str">
        <f t="shared" si="1"/>
        <v>LOU3</v>
      </c>
      <c r="F90" s="7"/>
      <c r="G90" s="8"/>
      <c r="H90" s="8"/>
      <c r="I90" s="13"/>
      <c r="J90" s="13"/>
      <c r="K90" s="8"/>
    </row>
    <row r="91" spans="1:11" ht="9.9499999999999993" customHeight="1" x14ac:dyDescent="0.2">
      <c r="A91" s="74"/>
      <c r="B91" s="16" t="s">
        <v>298</v>
      </c>
      <c r="C91" s="9" t="s">
        <v>299</v>
      </c>
      <c r="D91" s="6" t="s">
        <v>606</v>
      </c>
      <c r="E91" s="96" t="str">
        <f t="shared" si="1"/>
        <v>MADI2</v>
      </c>
      <c r="F91" s="7"/>
      <c r="G91" s="8"/>
      <c r="H91" s="8"/>
      <c r="I91" s="13"/>
      <c r="J91" s="13"/>
      <c r="K91" s="8"/>
    </row>
    <row r="92" spans="1:11" ht="9.9499999999999993" customHeight="1" x14ac:dyDescent="0.2">
      <c r="A92" s="74"/>
      <c r="B92" s="16" t="s">
        <v>234</v>
      </c>
      <c r="C92" s="9" t="s">
        <v>50</v>
      </c>
      <c r="D92" s="6" t="s">
        <v>607</v>
      </c>
      <c r="E92" s="96" t="str">
        <f t="shared" si="1"/>
        <v>MADR1</v>
      </c>
      <c r="F92" s="7"/>
      <c r="G92" s="8"/>
      <c r="H92" s="8"/>
      <c r="I92" s="13"/>
      <c r="J92" s="13"/>
      <c r="K92" s="8"/>
    </row>
    <row r="93" spans="1:11" ht="9.9499999999999993" customHeight="1" x14ac:dyDescent="0.2">
      <c r="A93" s="74"/>
      <c r="B93" s="16" t="s">
        <v>235</v>
      </c>
      <c r="C93" s="9" t="s">
        <v>52</v>
      </c>
      <c r="D93" s="6" t="s">
        <v>608</v>
      </c>
      <c r="E93" s="96" t="str">
        <f t="shared" si="1"/>
        <v>MADR2</v>
      </c>
      <c r="F93" s="7"/>
      <c r="G93" s="8"/>
      <c r="H93" s="8"/>
      <c r="I93" s="13"/>
      <c r="J93" s="13"/>
      <c r="K93" s="8"/>
    </row>
    <row r="94" spans="1:11" ht="9.9499999999999993" customHeight="1" x14ac:dyDescent="0.2">
      <c r="A94" s="74"/>
      <c r="B94" s="16" t="s">
        <v>236</v>
      </c>
      <c r="C94" s="9" t="s">
        <v>53</v>
      </c>
      <c r="D94" s="6" t="s">
        <v>609</v>
      </c>
      <c r="E94" s="96" t="str">
        <f t="shared" si="1"/>
        <v>MADRP</v>
      </c>
      <c r="F94" s="7"/>
      <c r="G94" s="8"/>
      <c r="H94" s="8"/>
      <c r="I94" s="13"/>
      <c r="J94" s="13"/>
      <c r="K94" s="8"/>
    </row>
    <row r="95" spans="1:11" ht="9.9499999999999993" customHeight="1" x14ac:dyDescent="0.2">
      <c r="A95" s="74"/>
      <c r="B95" s="16" t="s">
        <v>237</v>
      </c>
      <c r="C95" s="9" t="s">
        <v>55</v>
      </c>
      <c r="D95" s="6" t="s">
        <v>610</v>
      </c>
      <c r="E95" s="96" t="str">
        <f t="shared" si="1"/>
        <v>MEM2</v>
      </c>
      <c r="F95" s="7"/>
      <c r="G95" s="8"/>
      <c r="H95" s="8"/>
      <c r="I95" s="13"/>
      <c r="J95" s="13"/>
      <c r="K95" s="8"/>
    </row>
    <row r="96" spans="1:11" ht="9.9499999999999993" customHeight="1" x14ac:dyDescent="0.2">
      <c r="A96" s="74" t="s">
        <v>423</v>
      </c>
      <c r="B96" s="16" t="s">
        <v>426</v>
      </c>
      <c r="C96" s="9" t="s">
        <v>425</v>
      </c>
      <c r="D96" s="6" t="s">
        <v>611</v>
      </c>
      <c r="E96" s="96" t="str">
        <f t="shared" si="1"/>
        <v>MIA2</v>
      </c>
      <c r="F96" s="7"/>
      <c r="G96" s="8"/>
      <c r="H96" s="8"/>
      <c r="I96" s="13"/>
      <c r="J96" s="13"/>
      <c r="K96" s="8"/>
    </row>
    <row r="97" spans="1:11" ht="9.9499999999999993" customHeight="1" x14ac:dyDescent="0.2">
      <c r="A97" s="74"/>
      <c r="B97" s="16" t="s">
        <v>238</v>
      </c>
      <c r="C97" s="9" t="s">
        <v>57</v>
      </c>
      <c r="D97" s="6" t="s">
        <v>612</v>
      </c>
      <c r="E97" s="96" t="str">
        <f t="shared" si="1"/>
        <v>MIAB</v>
      </c>
      <c r="F97" s="7"/>
      <c r="G97" s="8"/>
      <c r="H97" s="8"/>
      <c r="I97" s="13"/>
      <c r="J97" s="13"/>
      <c r="K97" s="8"/>
    </row>
    <row r="98" spans="1:11" ht="9.9499999999999993" customHeight="1" x14ac:dyDescent="0.2">
      <c r="A98" s="74"/>
      <c r="B98" s="16" t="s">
        <v>449</v>
      </c>
      <c r="C98" s="9" t="s">
        <v>448</v>
      </c>
      <c r="D98" s="6" t="s">
        <v>613</v>
      </c>
      <c r="E98" s="96" t="str">
        <f t="shared" si="1"/>
        <v>MIL3</v>
      </c>
      <c r="F98" s="7"/>
      <c r="G98" s="8"/>
      <c r="H98" s="8"/>
      <c r="I98" s="13"/>
      <c r="J98" s="13"/>
      <c r="K98" s="8"/>
    </row>
    <row r="99" spans="1:11" ht="9.9499999999999993" customHeight="1" x14ac:dyDescent="0.2">
      <c r="A99" s="74" t="s">
        <v>333</v>
      </c>
      <c r="B99" s="16" t="s">
        <v>522</v>
      </c>
      <c r="C99" s="9" t="s">
        <v>491</v>
      </c>
      <c r="D99" s="6" t="s">
        <v>614</v>
      </c>
      <c r="E99" s="96" t="str">
        <f t="shared" si="1"/>
        <v>MIL4</v>
      </c>
      <c r="F99" s="7"/>
      <c r="G99" s="8"/>
      <c r="H99" s="8"/>
      <c r="I99" s="13"/>
      <c r="J99" s="13"/>
      <c r="K99" s="8"/>
    </row>
    <row r="100" spans="1:11" ht="9.9499999999999993" customHeight="1" x14ac:dyDescent="0.2">
      <c r="A100" s="74"/>
      <c r="B100" s="16" t="s">
        <v>377</v>
      </c>
      <c r="C100" s="9" t="s">
        <v>59</v>
      </c>
      <c r="D100" s="6" t="s">
        <v>615</v>
      </c>
      <c r="E100" s="96" t="str">
        <f t="shared" si="1"/>
        <v>MN6</v>
      </c>
      <c r="F100" s="7"/>
      <c r="G100" s="8"/>
      <c r="H100" s="8"/>
      <c r="I100" s="13"/>
      <c r="J100" s="13"/>
      <c r="K100" s="8"/>
    </row>
    <row r="101" spans="1:11" ht="9.9499999999999993" customHeight="1" x14ac:dyDescent="0.2">
      <c r="A101" s="74"/>
      <c r="B101" s="18" t="s">
        <v>378</v>
      </c>
      <c r="C101" s="9" t="s">
        <v>319</v>
      </c>
      <c r="D101" s="6" t="s">
        <v>616</v>
      </c>
      <c r="E101" s="96" t="str">
        <f t="shared" si="1"/>
        <v>MN8</v>
      </c>
      <c r="F101" s="7"/>
      <c r="G101" s="8"/>
      <c r="H101" s="8"/>
      <c r="I101" s="13"/>
      <c r="J101" s="13"/>
      <c r="K101" s="8"/>
    </row>
    <row r="102" spans="1:11" ht="9.9499999999999993" customHeight="1" x14ac:dyDescent="0.2">
      <c r="A102" s="74"/>
      <c r="B102" s="18" t="s">
        <v>379</v>
      </c>
      <c r="C102" s="9" t="s">
        <v>321</v>
      </c>
      <c r="D102" s="6" t="s">
        <v>617</v>
      </c>
      <c r="E102" s="96" t="str">
        <f t="shared" si="1"/>
        <v>MN9</v>
      </c>
      <c r="F102" s="7"/>
      <c r="G102" s="8"/>
      <c r="H102" s="8"/>
      <c r="I102" s="13"/>
      <c r="J102" s="13"/>
      <c r="K102" s="8"/>
    </row>
    <row r="103" spans="1:11" ht="9.9499999999999993" customHeight="1" x14ac:dyDescent="0.2">
      <c r="A103" s="74"/>
      <c r="B103" s="16" t="s">
        <v>343</v>
      </c>
      <c r="C103" s="9" t="s">
        <v>344</v>
      </c>
      <c r="D103" s="6" t="s">
        <v>618</v>
      </c>
      <c r="E103" s="96" t="str">
        <f t="shared" si="1"/>
        <v>MSM1</v>
      </c>
      <c r="F103" s="7"/>
      <c r="G103" s="8"/>
      <c r="H103" s="8"/>
      <c r="I103" s="13"/>
      <c r="J103" s="13"/>
      <c r="K103" s="8"/>
    </row>
    <row r="104" spans="1:11" ht="9.9499999999999993" customHeight="1" x14ac:dyDescent="0.2">
      <c r="A104" s="74"/>
      <c r="B104" s="16" t="s">
        <v>239</v>
      </c>
      <c r="C104" s="9" t="s">
        <v>61</v>
      </c>
      <c r="D104" s="6" t="s">
        <v>619</v>
      </c>
      <c r="E104" s="96" t="str">
        <f t="shared" si="1"/>
        <v>MC1</v>
      </c>
      <c r="F104" s="7"/>
      <c r="G104" s="8"/>
      <c r="H104" s="8"/>
      <c r="I104" s="13"/>
      <c r="J104" s="13"/>
      <c r="K104" s="8"/>
    </row>
    <row r="105" spans="1:11" ht="9.9499999999999993" customHeight="1" x14ac:dyDescent="0.2">
      <c r="A105" s="74"/>
      <c r="B105" s="16" t="s">
        <v>240</v>
      </c>
      <c r="C105" s="9" t="s">
        <v>63</v>
      </c>
      <c r="D105" s="6" t="s">
        <v>620</v>
      </c>
      <c r="E105" s="96" t="str">
        <f t="shared" si="1"/>
        <v>MON2</v>
      </c>
      <c r="F105" s="7"/>
      <c r="G105" s="8"/>
      <c r="H105" s="8"/>
      <c r="I105" s="13"/>
      <c r="J105" s="13"/>
      <c r="K105" s="8"/>
    </row>
    <row r="106" spans="1:11" ht="9.9499999999999993" customHeight="1" x14ac:dyDescent="0.2">
      <c r="A106" s="75"/>
      <c r="B106" s="16" t="s">
        <v>241</v>
      </c>
      <c r="C106" s="9" t="s">
        <v>64</v>
      </c>
      <c r="D106" s="6" t="s">
        <v>621</v>
      </c>
      <c r="E106" s="96" t="str">
        <f t="shared" si="1"/>
        <v>MOS1</v>
      </c>
      <c r="F106" s="7"/>
      <c r="G106" s="8"/>
      <c r="H106" s="8"/>
      <c r="I106" s="13"/>
      <c r="J106" s="13"/>
      <c r="K106" s="8"/>
    </row>
    <row r="107" spans="1:11" ht="9.9499999999999993" customHeight="1" x14ac:dyDescent="0.2">
      <c r="A107" s="74"/>
      <c r="B107" s="16" t="s">
        <v>352</v>
      </c>
      <c r="C107" s="9" t="s">
        <v>66</v>
      </c>
      <c r="D107" s="6" t="s">
        <v>622</v>
      </c>
      <c r="E107" s="96" t="str">
        <f t="shared" si="1"/>
        <v>MUN1</v>
      </c>
      <c r="F107" s="7"/>
      <c r="G107" s="8"/>
      <c r="H107" s="8"/>
      <c r="I107" s="13"/>
      <c r="J107" s="13"/>
      <c r="K107" s="8"/>
    </row>
    <row r="108" spans="1:11" ht="9.9499999999999993" customHeight="1" x14ac:dyDescent="0.2">
      <c r="A108" s="74"/>
      <c r="B108" s="16" t="s">
        <v>353</v>
      </c>
      <c r="C108" s="9" t="s">
        <v>67</v>
      </c>
      <c r="D108" s="6" t="s">
        <v>623</v>
      </c>
      <c r="E108" s="96" t="str">
        <f t="shared" si="1"/>
        <v>MUN2</v>
      </c>
      <c r="F108" s="7"/>
      <c r="G108" s="8"/>
      <c r="H108" s="8"/>
      <c r="I108" s="13"/>
      <c r="J108" s="13"/>
      <c r="K108" s="8"/>
    </row>
    <row r="109" spans="1:11" ht="9.9499999999999993" customHeight="1" x14ac:dyDescent="0.2">
      <c r="A109" s="74"/>
      <c r="B109" s="16" t="s">
        <v>242</v>
      </c>
      <c r="C109" s="9" t="s">
        <v>69</v>
      </c>
      <c r="D109" s="6" t="s">
        <v>624</v>
      </c>
      <c r="E109" s="96" t="str">
        <f t="shared" si="1"/>
        <v>NASH2</v>
      </c>
      <c r="F109" s="7"/>
      <c r="G109" s="8"/>
      <c r="H109" s="8"/>
      <c r="I109" s="13"/>
      <c r="J109" s="13"/>
      <c r="K109" s="8"/>
    </row>
    <row r="110" spans="1:11" ht="9.9499999999999993" customHeight="1" x14ac:dyDescent="0.2">
      <c r="A110" s="74"/>
      <c r="B110" s="16" t="s">
        <v>243</v>
      </c>
      <c r="C110" s="9" t="s">
        <v>70</v>
      </c>
      <c r="D110" s="6" t="s">
        <v>625</v>
      </c>
      <c r="E110" s="96" t="str">
        <f t="shared" si="1"/>
        <v>NH1</v>
      </c>
      <c r="F110" s="7"/>
      <c r="G110" s="8"/>
      <c r="H110" s="8"/>
      <c r="I110" s="13"/>
      <c r="J110" s="13"/>
      <c r="K110" s="8"/>
    </row>
    <row r="111" spans="1:11" ht="9.9499999999999993" customHeight="1" x14ac:dyDescent="0.2">
      <c r="A111" s="74"/>
      <c r="B111" s="16" t="s">
        <v>380</v>
      </c>
      <c r="C111" s="9" t="s">
        <v>72</v>
      </c>
      <c r="D111" s="6" t="s">
        <v>626</v>
      </c>
      <c r="E111" s="96" t="str">
        <f t="shared" si="1"/>
        <v>NOR1</v>
      </c>
      <c r="F111" s="7"/>
      <c r="G111" s="8"/>
      <c r="H111" s="8"/>
      <c r="I111" s="13"/>
      <c r="J111" s="13"/>
      <c r="K111" s="8"/>
    </row>
    <row r="112" spans="1:11" ht="9.9499999999999993" customHeight="1" x14ac:dyDescent="0.2">
      <c r="A112" s="74"/>
      <c r="B112" s="18" t="s">
        <v>381</v>
      </c>
      <c r="C112" s="9" t="s">
        <v>155</v>
      </c>
      <c r="D112" s="6" t="s">
        <v>627</v>
      </c>
      <c r="E112" s="96" t="str">
        <f t="shared" si="1"/>
        <v>NOR3</v>
      </c>
      <c r="F112" s="7"/>
      <c r="G112" s="8"/>
      <c r="H112" s="8"/>
      <c r="I112" s="13"/>
      <c r="J112" s="13"/>
      <c r="K112" s="8"/>
    </row>
    <row r="113" spans="1:11" ht="9.9499999999999993" customHeight="1" x14ac:dyDescent="0.2">
      <c r="A113" s="75"/>
      <c r="B113" s="16" t="s">
        <v>244</v>
      </c>
      <c r="C113" s="9" t="s">
        <v>75</v>
      </c>
      <c r="D113" s="6" t="s">
        <v>628</v>
      </c>
      <c r="E113" s="96" t="str">
        <f t="shared" si="1"/>
        <v>NORB</v>
      </c>
      <c r="F113" s="7"/>
      <c r="G113" s="8"/>
      <c r="H113" s="8"/>
      <c r="I113" s="13"/>
      <c r="J113" s="13"/>
      <c r="K113" s="8"/>
    </row>
    <row r="114" spans="1:11" ht="9.9499999999999993" customHeight="1" x14ac:dyDescent="0.2">
      <c r="A114" s="75"/>
      <c r="B114" s="16" t="s">
        <v>245</v>
      </c>
      <c r="C114" s="9" t="s">
        <v>77</v>
      </c>
      <c r="D114" s="6" t="s">
        <v>629</v>
      </c>
      <c r="E114" s="96" t="str">
        <f t="shared" si="1"/>
        <v>NY2</v>
      </c>
      <c r="F114" s="7"/>
      <c r="G114" s="8"/>
      <c r="H114" s="8"/>
      <c r="I114" s="13"/>
      <c r="J114" s="13"/>
      <c r="K114" s="8"/>
    </row>
    <row r="115" spans="1:11" ht="9.9499999999999993" customHeight="1" x14ac:dyDescent="0.2">
      <c r="A115" s="75"/>
      <c r="B115" s="16" t="s">
        <v>246</v>
      </c>
      <c r="C115" s="9" t="s">
        <v>78</v>
      </c>
      <c r="D115" s="6" t="s">
        <v>630</v>
      </c>
      <c r="E115" s="96" t="str">
        <f t="shared" si="1"/>
        <v>NY3</v>
      </c>
      <c r="F115" s="7"/>
      <c r="G115" s="8"/>
      <c r="H115" s="8"/>
      <c r="I115" s="13"/>
      <c r="J115" s="13"/>
      <c r="K115" s="8"/>
    </row>
    <row r="116" spans="1:11" ht="9.9499999999999993" customHeight="1" x14ac:dyDescent="0.2">
      <c r="A116" s="75"/>
      <c r="B116" s="18" t="s">
        <v>382</v>
      </c>
      <c r="C116" s="9" t="s">
        <v>82</v>
      </c>
      <c r="D116" s="6" t="s">
        <v>631</v>
      </c>
      <c r="E116" s="96" t="str">
        <f t="shared" si="1"/>
        <v>NY11</v>
      </c>
      <c r="F116" s="7"/>
      <c r="G116" s="8"/>
      <c r="H116" s="8"/>
      <c r="I116" s="13"/>
      <c r="J116" s="13"/>
      <c r="K116" s="8"/>
    </row>
    <row r="117" spans="1:11" ht="9.9499999999999993" customHeight="1" x14ac:dyDescent="0.2">
      <c r="A117" s="75"/>
      <c r="B117" s="18" t="s">
        <v>354</v>
      </c>
      <c r="C117" s="9" t="s">
        <v>157</v>
      </c>
      <c r="D117" s="6" t="s">
        <v>632</v>
      </c>
      <c r="E117" s="96" t="str">
        <f t="shared" si="1"/>
        <v>NY23</v>
      </c>
      <c r="F117" s="7"/>
      <c r="G117" s="8"/>
      <c r="H117" s="8"/>
      <c r="I117" s="13"/>
      <c r="J117" s="13"/>
      <c r="K117" s="8"/>
    </row>
    <row r="118" spans="1:11" ht="9.9499999999999993" customHeight="1" x14ac:dyDescent="0.2">
      <c r="A118" s="75"/>
      <c r="B118" s="16" t="s">
        <v>465</v>
      </c>
      <c r="C118" s="9" t="s">
        <v>162</v>
      </c>
      <c r="D118" s="6" t="s">
        <v>633</v>
      </c>
      <c r="E118" s="96" t="str">
        <f t="shared" si="1"/>
        <v>NY24</v>
      </c>
      <c r="F118" s="7"/>
      <c r="G118" s="8"/>
      <c r="H118" s="8"/>
      <c r="I118" s="13"/>
      <c r="J118" s="13"/>
      <c r="K118" s="8"/>
    </row>
    <row r="119" spans="1:11" ht="9.9499999999999993" customHeight="1" x14ac:dyDescent="0.2">
      <c r="A119" s="75" t="s">
        <v>333</v>
      </c>
      <c r="B119" s="16" t="s">
        <v>466</v>
      </c>
      <c r="C119" s="9" t="s">
        <v>467</v>
      </c>
      <c r="D119" s="6" t="s">
        <v>634</v>
      </c>
      <c r="E119" s="96" t="str">
        <f t="shared" si="1"/>
        <v>NY25</v>
      </c>
      <c r="F119" s="7"/>
      <c r="G119" s="8"/>
      <c r="H119" s="8"/>
      <c r="I119" s="13"/>
      <c r="J119" s="13"/>
      <c r="K119" s="8"/>
    </row>
    <row r="120" spans="1:11" ht="9.9499999999999993" customHeight="1" x14ac:dyDescent="0.2">
      <c r="A120" s="75" t="s">
        <v>333</v>
      </c>
      <c r="B120" s="16" t="s">
        <v>468</v>
      </c>
      <c r="C120" s="9" t="s">
        <v>469</v>
      </c>
      <c r="D120" s="6" t="s">
        <v>635</v>
      </c>
      <c r="E120" s="96" t="str">
        <f t="shared" si="1"/>
        <v>NY27</v>
      </c>
      <c r="F120" s="7"/>
      <c r="G120" s="8"/>
      <c r="H120" s="8"/>
      <c r="I120" s="13"/>
      <c r="J120" s="13"/>
      <c r="K120" s="8"/>
    </row>
    <row r="121" spans="1:11" ht="9.9499999999999993" customHeight="1" x14ac:dyDescent="0.2">
      <c r="A121" s="75" t="s">
        <v>333</v>
      </c>
      <c r="B121" s="16" t="s">
        <v>523</v>
      </c>
      <c r="C121" s="9" t="s">
        <v>470</v>
      </c>
      <c r="D121" s="6" t="s">
        <v>636</v>
      </c>
      <c r="E121" s="96" t="str">
        <f t="shared" si="1"/>
        <v>NY28</v>
      </c>
      <c r="F121" s="7"/>
      <c r="G121" s="8"/>
      <c r="H121" s="8"/>
      <c r="I121" s="13"/>
      <c r="J121" s="13"/>
      <c r="K121" s="8"/>
    </row>
    <row r="122" spans="1:11" ht="9.9499999999999993" customHeight="1" x14ac:dyDescent="0.2">
      <c r="A122" s="75" t="s">
        <v>333</v>
      </c>
      <c r="B122" s="16" t="s">
        <v>471</v>
      </c>
      <c r="C122" s="9" t="s">
        <v>472</v>
      </c>
      <c r="D122" s="6" t="s">
        <v>637</v>
      </c>
      <c r="E122" s="96" t="str">
        <f t="shared" si="1"/>
        <v>NY29</v>
      </c>
      <c r="F122" s="7"/>
      <c r="G122" s="8"/>
      <c r="H122" s="8"/>
      <c r="I122" s="13"/>
      <c r="J122" s="13"/>
      <c r="K122" s="8"/>
    </row>
    <row r="123" spans="1:11" ht="9.9499999999999993" customHeight="1" x14ac:dyDescent="0.2">
      <c r="A123" s="75" t="s">
        <v>333</v>
      </c>
      <c r="B123" s="16" t="s">
        <v>473</v>
      </c>
      <c r="C123" s="9" t="s">
        <v>474</v>
      </c>
      <c r="D123" s="6" t="s">
        <v>638</v>
      </c>
      <c r="E123" s="96" t="str">
        <f t="shared" si="1"/>
        <v>NY30</v>
      </c>
      <c r="F123" s="7"/>
      <c r="G123" s="8"/>
      <c r="H123" s="8"/>
      <c r="I123" s="13"/>
      <c r="J123" s="13"/>
      <c r="K123" s="8"/>
    </row>
    <row r="124" spans="1:11" ht="9.9499999999999993" customHeight="1" x14ac:dyDescent="0.2">
      <c r="A124" s="75" t="s">
        <v>333</v>
      </c>
      <c r="B124" s="16" t="s">
        <v>475</v>
      </c>
      <c r="C124" s="9" t="s">
        <v>476</v>
      </c>
      <c r="D124" s="6" t="s">
        <v>639</v>
      </c>
      <c r="E124" s="96" t="str">
        <f t="shared" si="1"/>
        <v>NY31</v>
      </c>
      <c r="F124" s="7"/>
      <c r="G124" s="8"/>
      <c r="H124" s="8"/>
      <c r="I124" s="13"/>
      <c r="J124" s="13"/>
      <c r="K124" s="8"/>
    </row>
    <row r="125" spans="1:11" ht="9.9499999999999993" customHeight="1" x14ac:dyDescent="0.2">
      <c r="A125" s="75" t="s">
        <v>333</v>
      </c>
      <c r="B125" s="16" t="s">
        <v>477</v>
      </c>
      <c r="C125" s="9" t="s">
        <v>478</v>
      </c>
      <c r="D125" s="6" t="s">
        <v>640</v>
      </c>
      <c r="E125" s="96" t="str">
        <f t="shared" si="1"/>
        <v>NY32</v>
      </c>
      <c r="F125" s="7"/>
      <c r="G125" s="8"/>
      <c r="H125" s="8"/>
      <c r="I125" s="13"/>
      <c r="J125" s="13"/>
      <c r="K125" s="8"/>
    </row>
    <row r="126" spans="1:11" ht="9.9499999999999993" customHeight="1" x14ac:dyDescent="0.2">
      <c r="A126" s="75" t="s">
        <v>333</v>
      </c>
      <c r="B126" s="16" t="s">
        <v>479</v>
      </c>
      <c r="C126" s="9" t="s">
        <v>480</v>
      </c>
      <c r="D126" s="6" t="s">
        <v>641</v>
      </c>
      <c r="E126" s="96" t="str">
        <f t="shared" si="1"/>
        <v>NY34</v>
      </c>
      <c r="F126" s="7"/>
      <c r="G126" s="8"/>
      <c r="H126" s="8"/>
      <c r="I126" s="13"/>
      <c r="J126" s="13"/>
      <c r="K126" s="8"/>
    </row>
    <row r="127" spans="1:11" ht="9.9499999999999993" customHeight="1" x14ac:dyDescent="0.2">
      <c r="A127" s="75" t="s">
        <v>333</v>
      </c>
      <c r="B127" s="16" t="s">
        <v>481</v>
      </c>
      <c r="C127" s="9" t="s">
        <v>482</v>
      </c>
      <c r="D127" s="6" t="s">
        <v>642</v>
      </c>
      <c r="E127" s="96" t="str">
        <f t="shared" si="1"/>
        <v>NYCP4</v>
      </c>
      <c r="F127" s="7"/>
      <c r="G127" s="8"/>
      <c r="H127" s="8"/>
      <c r="I127" s="13"/>
      <c r="J127" s="13"/>
      <c r="K127" s="8"/>
    </row>
    <row r="128" spans="1:11" ht="9.9499999999999993" customHeight="1" x14ac:dyDescent="0.2">
      <c r="A128" s="75"/>
      <c r="B128" s="16" t="s">
        <v>247</v>
      </c>
      <c r="C128" s="9" t="s">
        <v>158</v>
      </c>
      <c r="D128" s="6" t="s">
        <v>643</v>
      </c>
      <c r="E128" s="96" t="str">
        <f t="shared" si="1"/>
        <v>NYTS3</v>
      </c>
      <c r="F128" s="7"/>
      <c r="G128" s="8"/>
      <c r="H128" s="8"/>
      <c r="I128" s="13"/>
      <c r="J128" s="13"/>
      <c r="K128" s="8"/>
    </row>
    <row r="129" spans="1:11" ht="9.9499999999999993" customHeight="1" x14ac:dyDescent="0.2">
      <c r="A129" s="75"/>
      <c r="B129" s="16" t="s">
        <v>351</v>
      </c>
      <c r="C129" s="9" t="s">
        <v>350</v>
      </c>
      <c r="D129" s="6" t="s">
        <v>644</v>
      </c>
      <c r="E129" s="96" t="str">
        <f t="shared" si="1"/>
        <v>NYTS4</v>
      </c>
      <c r="F129" s="7"/>
      <c r="G129" s="8"/>
      <c r="H129" s="8"/>
      <c r="I129" s="13"/>
      <c r="J129" s="13"/>
      <c r="K129" s="8"/>
    </row>
    <row r="130" spans="1:11" ht="9.9499999999999993" customHeight="1" x14ac:dyDescent="0.2">
      <c r="A130" s="75"/>
      <c r="B130" s="16" t="s">
        <v>248</v>
      </c>
      <c r="C130" s="9" t="s">
        <v>90</v>
      </c>
      <c r="D130" s="6" t="s">
        <v>645</v>
      </c>
      <c r="E130" s="96" t="str">
        <f t="shared" si="1"/>
        <v>NIA3</v>
      </c>
      <c r="F130" s="7"/>
      <c r="G130" s="8"/>
      <c r="H130" s="8"/>
      <c r="I130" s="13"/>
      <c r="J130" s="13"/>
      <c r="K130" s="8"/>
    </row>
    <row r="131" spans="1:11" ht="9.9499999999999993" customHeight="1" x14ac:dyDescent="0.2">
      <c r="A131" s="75"/>
      <c r="B131" s="16" t="s">
        <v>249</v>
      </c>
      <c r="C131" s="9" t="s">
        <v>92</v>
      </c>
      <c r="D131" s="6" t="s">
        <v>646</v>
      </c>
      <c r="E131" s="96" t="str">
        <f t="shared" si="1"/>
        <v>NIA4</v>
      </c>
      <c r="F131" s="7"/>
      <c r="G131" s="8"/>
      <c r="H131" s="8"/>
      <c r="I131" s="13"/>
      <c r="J131" s="13"/>
      <c r="K131" s="8"/>
    </row>
    <row r="132" spans="1:11" ht="9.9499999999999993" customHeight="1" x14ac:dyDescent="0.2">
      <c r="A132" s="75"/>
      <c r="B132" s="16" t="s">
        <v>250</v>
      </c>
      <c r="C132" s="9" t="s">
        <v>94</v>
      </c>
      <c r="D132" s="6" t="s">
        <v>647</v>
      </c>
      <c r="E132" s="96" t="str">
        <f t="shared" si="1"/>
        <v>NFK1</v>
      </c>
      <c r="F132" s="7"/>
      <c r="G132" s="8"/>
      <c r="H132" s="8"/>
      <c r="I132" s="13"/>
      <c r="J132" s="13"/>
      <c r="K132" s="8"/>
    </row>
    <row r="133" spans="1:11" ht="9.9499999999999993" customHeight="1" x14ac:dyDescent="0.2">
      <c r="A133" s="75"/>
      <c r="B133" s="16" t="s">
        <v>251</v>
      </c>
      <c r="C133" s="9" t="s">
        <v>96</v>
      </c>
      <c r="D133" s="6" t="s">
        <v>648</v>
      </c>
      <c r="E133" s="96" t="str">
        <f t="shared" si="1"/>
        <v>OMA1</v>
      </c>
      <c r="F133" s="7"/>
      <c r="G133" s="8"/>
      <c r="H133" s="8"/>
      <c r="I133" s="13"/>
      <c r="J133" s="13"/>
      <c r="K133" s="8"/>
    </row>
    <row r="134" spans="1:11" ht="9.9499999999999993" customHeight="1" x14ac:dyDescent="0.2">
      <c r="A134" s="75"/>
      <c r="B134" s="16" t="s">
        <v>252</v>
      </c>
      <c r="C134" s="9" t="s">
        <v>100</v>
      </c>
      <c r="D134" s="6" t="s">
        <v>649</v>
      </c>
      <c r="E134" s="96" t="str">
        <f t="shared" si="1"/>
        <v>ORL1b</v>
      </c>
      <c r="F134" s="7"/>
      <c r="G134" s="8"/>
      <c r="H134" s="8"/>
      <c r="I134" s="13"/>
      <c r="J134" s="13"/>
      <c r="K134" s="8"/>
    </row>
    <row r="135" spans="1:11" ht="9.9499999999999993" customHeight="1" x14ac:dyDescent="0.2">
      <c r="A135" s="74"/>
      <c r="B135" s="19" t="s">
        <v>253</v>
      </c>
      <c r="C135" s="35" t="s">
        <v>102</v>
      </c>
      <c r="D135" s="6" t="s">
        <v>650</v>
      </c>
      <c r="E135" s="96" t="str">
        <f t="shared" si="1"/>
        <v>OSLO1</v>
      </c>
      <c r="F135" s="7"/>
      <c r="G135" s="8"/>
      <c r="H135" s="8"/>
      <c r="I135" s="13"/>
      <c r="J135" s="13"/>
      <c r="K135" s="8"/>
    </row>
    <row r="136" spans="1:11" ht="9.9499999999999993" customHeight="1" x14ac:dyDescent="0.2">
      <c r="A136" s="74"/>
      <c r="B136" s="19" t="s">
        <v>254</v>
      </c>
      <c r="C136" s="35" t="s">
        <v>104</v>
      </c>
      <c r="D136" s="6" t="s">
        <v>651</v>
      </c>
      <c r="E136" s="96" t="str">
        <f t="shared" ref="E136:E197" si="3">HYPERLINK(D136,C136)</f>
        <v>PARA1</v>
      </c>
      <c r="F136" s="7"/>
      <c r="G136" s="8"/>
      <c r="H136" s="8"/>
      <c r="I136" s="13"/>
      <c r="J136" s="13"/>
      <c r="K136" s="8"/>
    </row>
    <row r="137" spans="1:11" ht="9.9499999999999993" customHeight="1" x14ac:dyDescent="0.2">
      <c r="A137" s="74"/>
      <c r="B137" s="9" t="s">
        <v>255</v>
      </c>
      <c r="C137" s="9" t="s">
        <v>106</v>
      </c>
      <c r="D137" s="6" t="s">
        <v>652</v>
      </c>
      <c r="E137" s="96" t="str">
        <f t="shared" si="3"/>
        <v>PAR1</v>
      </c>
      <c r="F137" s="7"/>
      <c r="G137" s="8"/>
      <c r="H137" s="8"/>
      <c r="I137" s="13"/>
      <c r="J137" s="13"/>
      <c r="K137" s="8"/>
    </row>
    <row r="138" spans="1:11" ht="9.9499999999999993" customHeight="1" x14ac:dyDescent="0.2">
      <c r="A138" s="74"/>
      <c r="B138" s="16" t="s">
        <v>256</v>
      </c>
      <c r="C138" s="9" t="s">
        <v>108</v>
      </c>
      <c r="D138" s="6" t="s">
        <v>653</v>
      </c>
      <c r="E138" s="96" t="str">
        <f t="shared" si="3"/>
        <v>PAR2</v>
      </c>
      <c r="F138" s="7"/>
      <c r="G138" s="8"/>
      <c r="H138" s="8"/>
      <c r="I138" s="13"/>
      <c r="J138" s="13"/>
      <c r="K138" s="8"/>
    </row>
    <row r="139" spans="1:11" ht="9.9499999999999993" customHeight="1" x14ac:dyDescent="0.2">
      <c r="A139" s="74"/>
      <c r="B139" s="16" t="s">
        <v>257</v>
      </c>
      <c r="C139" s="9" t="s">
        <v>111</v>
      </c>
      <c r="D139" s="6" t="s">
        <v>654</v>
      </c>
      <c r="E139" s="96" t="str">
        <f t="shared" si="3"/>
        <v>PER1</v>
      </c>
      <c r="F139" s="7"/>
      <c r="G139" s="8"/>
      <c r="H139" s="8"/>
      <c r="I139" s="13"/>
      <c r="J139" s="13"/>
      <c r="K139" s="8"/>
    </row>
    <row r="140" spans="1:11" ht="9.9499999999999993" customHeight="1" x14ac:dyDescent="0.2">
      <c r="A140" s="74"/>
      <c r="B140" s="16" t="s">
        <v>383</v>
      </c>
      <c r="C140" s="9" t="s">
        <v>112</v>
      </c>
      <c r="D140" s="6" t="s">
        <v>655</v>
      </c>
      <c r="E140" s="96" t="str">
        <f t="shared" si="3"/>
        <v>PHIL2</v>
      </c>
      <c r="F140" s="7"/>
      <c r="G140" s="8"/>
      <c r="H140" s="8"/>
      <c r="I140" s="13"/>
      <c r="J140" s="13"/>
      <c r="K140" s="8"/>
    </row>
    <row r="141" spans="1:11" ht="9.9499999999999993" customHeight="1" x14ac:dyDescent="0.2">
      <c r="A141" s="74"/>
      <c r="B141" s="16" t="s">
        <v>357</v>
      </c>
      <c r="C141" s="6" t="s">
        <v>114</v>
      </c>
      <c r="D141" s="6" t="s">
        <v>656</v>
      </c>
      <c r="E141" s="96" t="str">
        <f t="shared" si="3"/>
        <v>PHIL5</v>
      </c>
      <c r="F141" s="7"/>
      <c r="G141" s="8"/>
      <c r="H141" s="8"/>
      <c r="I141" s="13"/>
      <c r="J141" s="13"/>
      <c r="K141" s="8"/>
    </row>
    <row r="142" spans="1:11" ht="9.9499999999999993" customHeight="1" x14ac:dyDescent="0.2">
      <c r="A142" s="74"/>
      <c r="B142" s="16" t="s">
        <v>174</v>
      </c>
      <c r="C142" s="6" t="s">
        <v>175</v>
      </c>
      <c r="D142" s="6" t="s">
        <v>657</v>
      </c>
      <c r="E142" s="96" t="str">
        <f t="shared" si="3"/>
        <v>PHIL6</v>
      </c>
      <c r="F142" s="7"/>
      <c r="G142" s="8"/>
      <c r="H142" s="8"/>
      <c r="I142" s="13"/>
      <c r="J142" s="13"/>
      <c r="K142" s="8"/>
    </row>
    <row r="143" spans="1:11" ht="9.9499999999999993" customHeight="1" x14ac:dyDescent="0.2">
      <c r="A143" s="75"/>
      <c r="B143" s="26" t="s">
        <v>258</v>
      </c>
      <c r="C143" s="26" t="s">
        <v>115</v>
      </c>
      <c r="D143" s="6" t="s">
        <v>658</v>
      </c>
      <c r="E143" s="96" t="str">
        <f t="shared" si="3"/>
        <v>PHO2</v>
      </c>
      <c r="F143" s="7"/>
      <c r="G143" s="8"/>
      <c r="H143" s="8"/>
      <c r="I143" s="13"/>
      <c r="J143" s="13"/>
      <c r="K143" s="8"/>
    </row>
    <row r="144" spans="1:11" ht="9.9499999999999993" customHeight="1" x14ac:dyDescent="0.2">
      <c r="A144" s="74"/>
      <c r="B144" s="16" t="s">
        <v>259</v>
      </c>
      <c r="C144" s="6" t="s">
        <v>117</v>
      </c>
      <c r="D144" s="6" t="s">
        <v>591</v>
      </c>
      <c r="E144" s="96" t="str">
        <f t="shared" si="3"/>
        <v>PISA1</v>
      </c>
      <c r="F144" s="7"/>
      <c r="G144" s="8"/>
      <c r="H144" s="8"/>
      <c r="I144" s="13"/>
      <c r="J144" s="13"/>
      <c r="K144" s="8"/>
    </row>
    <row r="145" spans="1:11" ht="9.9499999999999993" customHeight="1" x14ac:dyDescent="0.2">
      <c r="A145" s="74"/>
      <c r="B145" s="16" t="s">
        <v>172</v>
      </c>
      <c r="C145" s="6" t="s">
        <v>173</v>
      </c>
      <c r="D145" s="6" t="s">
        <v>659</v>
      </c>
      <c r="E145" s="96" t="str">
        <f t="shared" si="3"/>
        <v>PIT3</v>
      </c>
      <c r="F145" s="7"/>
      <c r="G145" s="8"/>
      <c r="H145" s="8"/>
      <c r="I145" s="13"/>
      <c r="J145" s="13"/>
      <c r="K145" s="8"/>
    </row>
    <row r="146" spans="1:11" ht="9.9499999999999993" customHeight="1" x14ac:dyDescent="0.2">
      <c r="A146" s="74"/>
      <c r="B146" s="16" t="s">
        <v>290</v>
      </c>
      <c r="C146" s="6" t="s">
        <v>291</v>
      </c>
      <c r="D146" s="6" t="s">
        <v>660</v>
      </c>
      <c r="E146" s="96" t="str">
        <f t="shared" si="3"/>
        <v>PIT4</v>
      </c>
      <c r="F146" s="7"/>
      <c r="G146" s="8"/>
      <c r="H146" s="8"/>
      <c r="I146" s="13"/>
      <c r="J146" s="13"/>
      <c r="K146" s="8"/>
    </row>
    <row r="147" spans="1:11" ht="9.9499999999999993" customHeight="1" x14ac:dyDescent="0.2">
      <c r="A147" s="74"/>
      <c r="B147" s="16" t="s">
        <v>260</v>
      </c>
      <c r="C147" s="6" t="s">
        <v>121</v>
      </c>
      <c r="D147" s="6" t="s">
        <v>661</v>
      </c>
      <c r="E147" s="96" t="str">
        <f t="shared" si="3"/>
        <v>PORT2</v>
      </c>
      <c r="F147" s="7"/>
      <c r="G147" s="8"/>
      <c r="H147" s="8"/>
      <c r="I147" s="8"/>
      <c r="J147" s="8"/>
      <c r="K147" s="8"/>
    </row>
    <row r="148" spans="1:11" ht="9.9499999999999993" customHeight="1" x14ac:dyDescent="0.2">
      <c r="A148" s="74"/>
      <c r="B148" s="16" t="s">
        <v>261</v>
      </c>
      <c r="C148" s="6" t="s">
        <v>122</v>
      </c>
      <c r="D148" s="6" t="s">
        <v>662</v>
      </c>
      <c r="E148" s="96" t="str">
        <f t="shared" si="3"/>
        <v>PRAG1</v>
      </c>
      <c r="F148" s="7"/>
      <c r="G148" s="8"/>
      <c r="H148" s="8"/>
      <c r="I148" s="8"/>
      <c r="J148" s="8"/>
      <c r="K148" s="8"/>
    </row>
    <row r="149" spans="1:11" ht="9.9499999999999993" customHeight="1" x14ac:dyDescent="0.2">
      <c r="A149" s="74"/>
      <c r="B149" s="16" t="s">
        <v>262</v>
      </c>
      <c r="C149" s="6" t="s">
        <v>123</v>
      </c>
      <c r="D149" s="6" t="s">
        <v>663</v>
      </c>
      <c r="E149" s="96" t="str">
        <f t="shared" si="3"/>
        <v>PROV1</v>
      </c>
      <c r="F149" s="7"/>
      <c r="G149" s="8"/>
      <c r="H149" s="8"/>
      <c r="I149" s="13"/>
      <c r="J149" s="13"/>
      <c r="K149" s="8"/>
    </row>
    <row r="150" spans="1:11" ht="9.9499999999999993" customHeight="1" x14ac:dyDescent="0.2">
      <c r="A150" s="74"/>
      <c r="B150" s="16" t="s">
        <v>263</v>
      </c>
      <c r="C150" s="6" t="s">
        <v>124</v>
      </c>
      <c r="D150" s="6" t="s">
        <v>664</v>
      </c>
      <c r="E150" s="96" t="str">
        <f t="shared" si="3"/>
        <v>PYR1</v>
      </c>
      <c r="F150" s="7"/>
      <c r="G150" s="8"/>
      <c r="H150" s="8"/>
      <c r="I150" s="13"/>
      <c r="J150" s="13"/>
      <c r="K150" s="8"/>
    </row>
    <row r="151" spans="1:11" ht="9.9499999999999993" customHeight="1" x14ac:dyDescent="0.2">
      <c r="A151" s="74"/>
      <c r="B151" s="16" t="s">
        <v>264</v>
      </c>
      <c r="C151" s="6" t="s">
        <v>125</v>
      </c>
      <c r="D151" s="6" t="s">
        <v>665</v>
      </c>
      <c r="E151" s="96" t="str">
        <f t="shared" si="3"/>
        <v>RICH1</v>
      </c>
      <c r="F151" s="7"/>
      <c r="G151" s="8"/>
      <c r="H151" s="8"/>
      <c r="I151" s="13"/>
      <c r="J151" s="13"/>
      <c r="K151" s="8"/>
    </row>
    <row r="152" spans="1:11" ht="9.9499999999999993" customHeight="1" x14ac:dyDescent="0.2">
      <c r="A152" s="74"/>
      <c r="B152" s="16" t="s">
        <v>265</v>
      </c>
      <c r="C152" s="6" t="s">
        <v>126</v>
      </c>
      <c r="D152" s="6" t="s">
        <v>666</v>
      </c>
      <c r="E152" s="96" t="str">
        <f t="shared" si="3"/>
        <v>ROCH1</v>
      </c>
      <c r="F152" s="7"/>
      <c r="G152" s="8"/>
      <c r="H152" s="8"/>
      <c r="I152" s="13"/>
      <c r="J152" s="13"/>
      <c r="K152" s="8"/>
    </row>
    <row r="153" spans="1:11" ht="9.9499999999999993" customHeight="1" x14ac:dyDescent="0.2">
      <c r="A153" s="74"/>
      <c r="B153" s="16" t="s">
        <v>359</v>
      </c>
      <c r="C153" s="6" t="s">
        <v>127</v>
      </c>
      <c r="D153" s="6" t="s">
        <v>667</v>
      </c>
      <c r="E153" s="96" t="str">
        <f t="shared" si="3"/>
        <v>ROM2</v>
      </c>
      <c r="F153" s="7"/>
      <c r="G153" s="8"/>
      <c r="H153" s="8"/>
      <c r="I153" s="13"/>
      <c r="J153" s="13"/>
      <c r="K153" s="8"/>
    </row>
    <row r="154" spans="1:11" ht="9.9499999999999993" customHeight="1" x14ac:dyDescent="0.2">
      <c r="A154" s="74"/>
      <c r="B154" s="16" t="s">
        <v>361</v>
      </c>
      <c r="C154" s="6" t="s">
        <v>128</v>
      </c>
      <c r="D154" s="6" t="s">
        <v>668</v>
      </c>
      <c r="E154" s="96" t="str">
        <f t="shared" si="3"/>
        <v>ROM3</v>
      </c>
      <c r="F154" s="7"/>
      <c r="G154" s="8"/>
      <c r="H154" s="8"/>
      <c r="I154" s="13"/>
      <c r="J154" s="13"/>
      <c r="K154" s="8"/>
    </row>
    <row r="155" spans="1:11" ht="9.9499999999999993" customHeight="1" x14ac:dyDescent="0.2">
      <c r="A155" s="74"/>
      <c r="B155" s="16" t="s">
        <v>266</v>
      </c>
      <c r="C155" s="6" t="s">
        <v>129</v>
      </c>
      <c r="D155" s="6" t="s">
        <v>669</v>
      </c>
      <c r="E155" s="96" t="str">
        <f t="shared" si="3"/>
        <v>ROMC</v>
      </c>
      <c r="F155" s="7"/>
      <c r="G155" s="8"/>
      <c r="H155" s="8"/>
      <c r="I155" s="13"/>
      <c r="J155" s="13"/>
      <c r="K155" s="8"/>
    </row>
    <row r="156" spans="1:11" ht="9.9499999999999993" customHeight="1" x14ac:dyDescent="0.2">
      <c r="A156" s="74"/>
      <c r="B156" s="16" t="s">
        <v>364</v>
      </c>
      <c r="C156" s="6" t="s">
        <v>339</v>
      </c>
      <c r="D156" s="6" t="s">
        <v>670</v>
      </c>
      <c r="E156" s="96" t="str">
        <f t="shared" si="3"/>
        <v>SL5</v>
      </c>
      <c r="F156" s="7"/>
      <c r="G156" s="8"/>
      <c r="H156" s="8"/>
      <c r="I156" s="13"/>
      <c r="J156" s="13"/>
      <c r="K156" s="8"/>
    </row>
    <row r="157" spans="1:11" ht="9.9499999999999993" customHeight="1" x14ac:dyDescent="0.2">
      <c r="A157" s="74"/>
      <c r="B157" s="16" t="s">
        <v>366</v>
      </c>
      <c r="C157" s="6" t="s">
        <v>340</v>
      </c>
      <c r="D157" s="6" t="s">
        <v>671</v>
      </c>
      <c r="E157" s="96" t="str">
        <f t="shared" si="3"/>
        <v>SL6</v>
      </c>
      <c r="F157" s="7"/>
      <c r="G157" s="8"/>
      <c r="H157" s="8"/>
      <c r="I157" s="13"/>
      <c r="J157" s="13"/>
      <c r="K157" s="8"/>
    </row>
    <row r="158" spans="1:11" ht="9.9499999999999993" customHeight="1" x14ac:dyDescent="0.2">
      <c r="A158" s="74"/>
      <c r="B158" s="16" t="s">
        <v>388</v>
      </c>
      <c r="C158" s="6" t="s">
        <v>387</v>
      </c>
      <c r="D158" s="6" t="s">
        <v>672</v>
      </c>
      <c r="E158" s="96" t="str">
        <f t="shared" si="3"/>
        <v>SL7</v>
      </c>
      <c r="F158" s="7"/>
      <c r="G158" s="8"/>
      <c r="H158" s="8"/>
      <c r="I158" s="13"/>
      <c r="J158" s="13"/>
      <c r="K158" s="8"/>
    </row>
    <row r="159" spans="1:11" ht="9.9499999999999993" customHeight="1" x14ac:dyDescent="0.2">
      <c r="A159" s="74" t="s">
        <v>423</v>
      </c>
      <c r="B159" s="16" t="s">
        <v>461</v>
      </c>
      <c r="C159" s="6" t="s">
        <v>427</v>
      </c>
      <c r="D159" s="6" t="s">
        <v>673</v>
      </c>
      <c r="E159" s="96" t="str">
        <f t="shared" si="3"/>
        <v>SP5</v>
      </c>
      <c r="F159" s="7"/>
      <c r="G159" s="8"/>
      <c r="H159" s="8"/>
      <c r="I159" s="13"/>
      <c r="J159" s="13"/>
      <c r="K159" s="8"/>
    </row>
    <row r="160" spans="1:11" ht="9.9499999999999993" customHeight="1" x14ac:dyDescent="0.2">
      <c r="A160" s="74"/>
      <c r="B160" s="16" t="s">
        <v>267</v>
      </c>
      <c r="C160" s="6" t="s">
        <v>130</v>
      </c>
      <c r="D160" s="6" t="s">
        <v>674</v>
      </c>
      <c r="E160" s="96" t="str">
        <f t="shared" si="3"/>
        <v>SLC2</v>
      </c>
      <c r="F160" s="7"/>
      <c r="G160" s="8"/>
      <c r="H160" s="8"/>
      <c r="I160" s="13"/>
      <c r="J160" s="13"/>
      <c r="K160" s="8"/>
    </row>
    <row r="161" spans="1:11" ht="9.9499999999999993" customHeight="1" x14ac:dyDescent="0.2">
      <c r="A161" s="74"/>
      <c r="B161" s="16" t="s">
        <v>268</v>
      </c>
      <c r="C161" s="6" t="s">
        <v>131</v>
      </c>
      <c r="D161" s="6" t="s">
        <v>675</v>
      </c>
      <c r="E161" s="96" t="str">
        <f t="shared" si="3"/>
        <v>SAT1b</v>
      </c>
      <c r="F161" s="7"/>
      <c r="G161" s="8"/>
      <c r="H161" s="8"/>
      <c r="I161" s="13"/>
      <c r="J161" s="13"/>
      <c r="K161" s="8"/>
    </row>
    <row r="162" spans="1:11" ht="9.9499999999999993" customHeight="1" x14ac:dyDescent="0.2">
      <c r="A162" s="74"/>
      <c r="B162" s="16" t="s">
        <v>368</v>
      </c>
      <c r="C162" s="6" t="s">
        <v>132</v>
      </c>
      <c r="D162" s="6" t="s">
        <v>676</v>
      </c>
      <c r="E162" s="96" t="str">
        <f t="shared" si="3"/>
        <v>SD3</v>
      </c>
      <c r="F162" s="7"/>
      <c r="G162" s="8"/>
      <c r="H162" s="8"/>
      <c r="I162" s="13"/>
      <c r="J162" s="13"/>
      <c r="K162" s="8"/>
    </row>
    <row r="163" spans="1:11" ht="9.9499999999999993" customHeight="1" x14ac:dyDescent="0.2">
      <c r="A163" s="74"/>
      <c r="B163" s="16" t="s">
        <v>369</v>
      </c>
      <c r="C163" s="6" t="s">
        <v>133</v>
      </c>
      <c r="D163" s="6" t="s">
        <v>677</v>
      </c>
      <c r="E163" s="96" t="str">
        <f t="shared" si="3"/>
        <v>SD4</v>
      </c>
      <c r="F163" s="7"/>
      <c r="G163" s="8"/>
      <c r="H163" s="5"/>
      <c r="I163" s="12"/>
      <c r="J163" s="12"/>
      <c r="K163" s="5"/>
    </row>
    <row r="164" spans="1:11" ht="9.9499999999999993" customHeight="1" x14ac:dyDescent="0.2">
      <c r="A164" s="74"/>
      <c r="B164" s="16" t="s">
        <v>315</v>
      </c>
      <c r="C164" s="6" t="s">
        <v>316</v>
      </c>
      <c r="D164" s="6" t="s">
        <v>678</v>
      </c>
      <c r="E164" s="96" t="str">
        <f t="shared" si="3"/>
        <v>SF8</v>
      </c>
      <c r="F164" s="7"/>
      <c r="G164" s="5"/>
      <c r="H164" s="8"/>
      <c r="I164" s="13"/>
      <c r="J164" s="13"/>
      <c r="K164" s="8"/>
    </row>
    <row r="165" spans="1:11" ht="9.9499999999999993" customHeight="1" x14ac:dyDescent="0.2">
      <c r="A165" s="74"/>
      <c r="B165" s="16" t="s">
        <v>317</v>
      </c>
      <c r="C165" s="6" t="s">
        <v>318</v>
      </c>
      <c r="D165" s="6" t="s">
        <v>679</v>
      </c>
      <c r="E165" s="96" t="str">
        <f t="shared" si="3"/>
        <v>SF9</v>
      </c>
      <c r="F165" s="7"/>
      <c r="G165" s="8"/>
      <c r="H165" s="8"/>
      <c r="I165" s="13"/>
      <c r="J165" s="13"/>
      <c r="K165" s="8"/>
    </row>
    <row r="166" spans="1:11" ht="9.9499999999999993" customHeight="1" x14ac:dyDescent="0.2">
      <c r="A166" s="74"/>
      <c r="B166" s="16" t="s">
        <v>370</v>
      </c>
      <c r="C166" s="6" t="s">
        <v>326</v>
      </c>
      <c r="D166" s="6" t="s">
        <v>680</v>
      </c>
      <c r="E166" s="96" t="str">
        <f t="shared" si="3"/>
        <v>SF10</v>
      </c>
      <c r="F166" s="7"/>
      <c r="G166" s="8"/>
      <c r="H166" s="8"/>
      <c r="I166" s="13"/>
      <c r="J166" s="13"/>
      <c r="K166" s="8"/>
    </row>
    <row r="167" spans="1:11" ht="9.9499999999999993" customHeight="1" x14ac:dyDescent="0.2">
      <c r="A167" s="74"/>
      <c r="B167" s="16" t="s">
        <v>372</v>
      </c>
      <c r="C167" s="6" t="s">
        <v>327</v>
      </c>
      <c r="D167" s="6" t="s">
        <v>681</v>
      </c>
      <c r="E167" s="96" t="str">
        <f t="shared" si="3"/>
        <v>SF11</v>
      </c>
      <c r="F167" s="7"/>
      <c r="G167" s="8"/>
      <c r="H167" s="8"/>
      <c r="I167" s="13"/>
      <c r="J167" s="13"/>
      <c r="K167" s="8"/>
    </row>
    <row r="168" spans="1:11" ht="9.9499999999999993" customHeight="1" x14ac:dyDescent="0.2">
      <c r="A168" s="74"/>
      <c r="B168" s="16" t="s">
        <v>270</v>
      </c>
      <c r="C168" s="6" t="s">
        <v>135</v>
      </c>
      <c r="D168" s="6" t="s">
        <v>682</v>
      </c>
      <c r="E168" s="96" t="str">
        <f t="shared" si="3"/>
        <v>SAV1</v>
      </c>
      <c r="F168" s="7"/>
      <c r="G168" s="8"/>
      <c r="H168" s="8"/>
      <c r="I168" s="13"/>
      <c r="J168" s="13"/>
      <c r="K168" s="8"/>
    </row>
    <row r="169" spans="1:11" ht="9.9499999999999993" customHeight="1" x14ac:dyDescent="0.2">
      <c r="A169" s="74" t="s">
        <v>333</v>
      </c>
      <c r="B169" s="16" t="s">
        <v>524</v>
      </c>
      <c r="C169" s="6" t="s">
        <v>492</v>
      </c>
      <c r="D169" s="6" t="s">
        <v>683</v>
      </c>
      <c r="E169" s="96" t="str">
        <f t="shared" si="3"/>
        <v>SEA3</v>
      </c>
      <c r="F169" s="7"/>
      <c r="G169" s="8"/>
      <c r="H169" s="8"/>
      <c r="I169" s="13"/>
      <c r="J169" s="13"/>
      <c r="K169" s="8"/>
    </row>
    <row r="170" spans="1:11" ht="9.9499999999999993" customHeight="1" x14ac:dyDescent="0.2">
      <c r="A170" s="74"/>
      <c r="B170" s="16" t="s">
        <v>271</v>
      </c>
      <c r="C170" s="6" t="s">
        <v>137</v>
      </c>
      <c r="D170" s="6" t="s">
        <v>684</v>
      </c>
      <c r="E170" s="96" t="str">
        <f t="shared" si="3"/>
        <v>SING1</v>
      </c>
      <c r="F170" s="7"/>
      <c r="G170" s="8"/>
      <c r="H170" s="8"/>
      <c r="I170" s="13"/>
      <c r="J170" s="13"/>
      <c r="K170" s="8"/>
    </row>
    <row r="171" spans="1:11" ht="9.9499999999999993" customHeight="1" x14ac:dyDescent="0.2">
      <c r="A171" s="74" t="s">
        <v>333</v>
      </c>
      <c r="B171" s="16" t="s">
        <v>274</v>
      </c>
      <c r="C171" s="6" t="s">
        <v>462</v>
      </c>
      <c r="D171" s="6" t="s">
        <v>685</v>
      </c>
      <c r="E171" s="96" t="str">
        <f t="shared" si="3"/>
        <v>SOL2</v>
      </c>
      <c r="F171" s="7"/>
      <c r="G171" s="8"/>
      <c r="H171" s="8"/>
      <c r="I171" s="13"/>
      <c r="J171" s="13"/>
      <c r="K171" s="8"/>
    </row>
    <row r="172" spans="1:11" ht="9.9499999999999993" customHeight="1" x14ac:dyDescent="0.2">
      <c r="A172" s="74"/>
      <c r="B172" s="18" t="s">
        <v>275</v>
      </c>
      <c r="C172" s="6" t="s">
        <v>140</v>
      </c>
      <c r="D172" s="6" t="s">
        <v>686</v>
      </c>
      <c r="E172" s="96" t="str">
        <f t="shared" si="3"/>
        <v>STO1</v>
      </c>
      <c r="F172" s="7"/>
      <c r="G172" s="8"/>
      <c r="H172" s="8"/>
      <c r="I172" s="13"/>
      <c r="J172" s="13"/>
      <c r="K172" s="8"/>
    </row>
    <row r="173" spans="1:11" ht="9.9499999999999993" customHeight="1" x14ac:dyDescent="0.2">
      <c r="A173" s="74"/>
      <c r="B173" s="18" t="s">
        <v>269</v>
      </c>
      <c r="C173" s="6" t="s">
        <v>134</v>
      </c>
      <c r="D173" s="6" t="s">
        <v>687</v>
      </c>
      <c r="E173" s="96" t="str">
        <f t="shared" si="3"/>
        <v>SANT1</v>
      </c>
      <c r="F173" s="7"/>
      <c r="G173" s="8"/>
      <c r="H173" s="8"/>
      <c r="I173" s="13"/>
      <c r="J173" s="13"/>
      <c r="K173" s="8"/>
    </row>
    <row r="174" spans="1:11" ht="9.9499999999999993" customHeight="1" x14ac:dyDescent="0.2">
      <c r="A174" s="74"/>
      <c r="B174" s="18" t="s">
        <v>276</v>
      </c>
      <c r="C174" s="6" t="s">
        <v>141</v>
      </c>
      <c r="D174" s="6" t="s">
        <v>688</v>
      </c>
      <c r="E174" s="96" t="str">
        <f t="shared" si="3"/>
        <v>STON1</v>
      </c>
      <c r="F174" s="7"/>
      <c r="G174" s="8"/>
      <c r="H174" s="8"/>
      <c r="I174" s="13"/>
      <c r="J174" s="13"/>
      <c r="K174" s="8"/>
    </row>
    <row r="175" spans="1:11" ht="9.9499999999999993" customHeight="1" x14ac:dyDescent="0.2">
      <c r="A175" s="74"/>
      <c r="B175" s="18" t="s">
        <v>277</v>
      </c>
      <c r="C175" s="6" t="s">
        <v>142</v>
      </c>
      <c r="D175" s="6" t="s">
        <v>689</v>
      </c>
      <c r="E175" s="96" t="str">
        <f t="shared" si="3"/>
        <v>STON2</v>
      </c>
      <c r="F175" s="7"/>
      <c r="G175" s="8"/>
      <c r="H175" s="8"/>
      <c r="I175" s="13"/>
      <c r="J175" s="13"/>
      <c r="K175" s="8"/>
    </row>
    <row r="176" spans="1:11" ht="9.9499999999999993" customHeight="1" x14ac:dyDescent="0.2">
      <c r="A176" s="74"/>
      <c r="B176" s="18" t="s">
        <v>278</v>
      </c>
      <c r="C176" s="6" t="s">
        <v>143</v>
      </c>
      <c r="D176" s="6" t="s">
        <v>690</v>
      </c>
      <c r="E176" s="96" t="str">
        <f t="shared" si="3"/>
        <v>STOU1</v>
      </c>
      <c r="F176" s="7"/>
      <c r="G176" s="8"/>
      <c r="H176" s="8"/>
      <c r="I176" s="13"/>
      <c r="J176" s="13"/>
      <c r="K176" s="8"/>
    </row>
    <row r="177" spans="1:11" ht="9.9499999999999993" customHeight="1" x14ac:dyDescent="0.2">
      <c r="A177" s="74"/>
      <c r="B177" s="18" t="s">
        <v>279</v>
      </c>
      <c r="C177" s="6" t="s">
        <v>144</v>
      </c>
      <c r="D177" s="6" t="s">
        <v>691</v>
      </c>
      <c r="E177" s="96" t="str">
        <f t="shared" si="3"/>
        <v>STU3</v>
      </c>
      <c r="F177" s="7"/>
      <c r="G177" s="8"/>
      <c r="H177" s="8"/>
      <c r="I177" s="13"/>
      <c r="J177" s="13"/>
      <c r="K177" s="8"/>
    </row>
    <row r="178" spans="1:11" ht="9.9499999999999993" customHeight="1" x14ac:dyDescent="0.2">
      <c r="A178" s="74"/>
      <c r="B178" s="18" t="s">
        <v>294</v>
      </c>
      <c r="C178" s="6" t="s">
        <v>295</v>
      </c>
      <c r="D178" s="6" t="s">
        <v>692</v>
      </c>
      <c r="E178" s="96" t="str">
        <f t="shared" si="3"/>
        <v>STU4</v>
      </c>
      <c r="F178" s="7"/>
      <c r="G178" s="8"/>
      <c r="H178" s="8"/>
      <c r="I178" s="13"/>
      <c r="J178" s="13"/>
      <c r="K178" s="8"/>
    </row>
    <row r="179" spans="1:11" ht="9.9499999999999993" customHeight="1" x14ac:dyDescent="0.2">
      <c r="A179" s="74"/>
      <c r="B179" s="18" t="s">
        <v>280</v>
      </c>
      <c r="C179" s="6" t="s">
        <v>145</v>
      </c>
      <c r="D179" s="6" t="s">
        <v>693</v>
      </c>
      <c r="E179" s="96" t="str">
        <f t="shared" si="3"/>
        <v>SYD1</v>
      </c>
      <c r="F179" s="7"/>
      <c r="G179" s="8"/>
      <c r="H179" s="8"/>
      <c r="I179" s="13"/>
      <c r="J179" s="13"/>
      <c r="K179" s="8"/>
    </row>
    <row r="180" spans="1:11" ht="9.9499999999999993" customHeight="1" x14ac:dyDescent="0.2">
      <c r="A180" s="74"/>
      <c r="B180" s="18" t="s">
        <v>281</v>
      </c>
      <c r="C180" s="6" t="s">
        <v>146</v>
      </c>
      <c r="D180" s="6" t="s">
        <v>694</v>
      </c>
      <c r="E180" s="96" t="str">
        <f t="shared" si="3"/>
        <v>SYD2b</v>
      </c>
      <c r="F180" s="7"/>
      <c r="G180" s="8"/>
      <c r="H180" s="8"/>
      <c r="I180" s="13"/>
      <c r="J180" s="13"/>
      <c r="K180" s="8"/>
    </row>
    <row r="181" spans="1:11" ht="9.9499999999999993" customHeight="1" x14ac:dyDescent="0.2">
      <c r="A181" s="74"/>
      <c r="B181" s="18" t="s">
        <v>282</v>
      </c>
      <c r="C181" s="6" t="s">
        <v>147</v>
      </c>
      <c r="D181" s="6" t="s">
        <v>695</v>
      </c>
      <c r="E181" s="96" t="str">
        <f t="shared" si="3"/>
        <v>TAHO1</v>
      </c>
      <c r="F181" s="7"/>
      <c r="G181" s="8"/>
      <c r="H181" s="8"/>
      <c r="I181" s="13"/>
      <c r="J181" s="13"/>
      <c r="K181" s="8"/>
    </row>
    <row r="182" spans="1:11" ht="9.9499999999999993" customHeight="1" x14ac:dyDescent="0.2">
      <c r="A182" s="74"/>
      <c r="B182" s="18" t="s">
        <v>283</v>
      </c>
      <c r="C182" s="6" t="s">
        <v>148</v>
      </c>
      <c r="D182" s="6" t="s">
        <v>696</v>
      </c>
      <c r="E182" s="96" t="str">
        <f t="shared" si="3"/>
        <v>TAJ1</v>
      </c>
      <c r="F182" s="7"/>
      <c r="G182" s="8"/>
      <c r="H182" s="8"/>
      <c r="I182" s="13"/>
      <c r="J182" s="13"/>
      <c r="K182" s="8"/>
    </row>
    <row r="183" spans="1:11" ht="9.9499999999999993" customHeight="1" x14ac:dyDescent="0.2">
      <c r="A183" s="76"/>
      <c r="B183" s="18" t="s">
        <v>341</v>
      </c>
      <c r="C183" s="6" t="s">
        <v>342</v>
      </c>
      <c r="D183" s="6" t="s">
        <v>697</v>
      </c>
      <c r="E183" s="96" t="str">
        <f t="shared" si="3"/>
        <v>TAM3</v>
      </c>
      <c r="F183" s="7"/>
      <c r="G183" s="8"/>
      <c r="H183" s="8"/>
      <c r="I183" s="13"/>
      <c r="J183" s="13"/>
      <c r="K183" s="8"/>
    </row>
    <row r="184" spans="1:11" ht="9.9499999999999993" customHeight="1" x14ac:dyDescent="0.2">
      <c r="A184" s="76" t="s">
        <v>333</v>
      </c>
      <c r="B184" s="18" t="s">
        <v>457</v>
      </c>
      <c r="C184" s="6" t="s">
        <v>456</v>
      </c>
      <c r="D184" s="6" t="s">
        <v>698</v>
      </c>
      <c r="E184" s="96" t="str">
        <f t="shared" si="3"/>
        <v>TAM4</v>
      </c>
      <c r="F184" s="7"/>
      <c r="G184" s="8"/>
      <c r="H184" s="8"/>
      <c r="I184" s="13"/>
      <c r="J184" s="13"/>
      <c r="K184" s="8"/>
    </row>
    <row r="185" spans="1:11" ht="9.9499999999999993" customHeight="1" x14ac:dyDescent="0.2">
      <c r="A185" s="74"/>
      <c r="B185" s="18" t="s">
        <v>325</v>
      </c>
      <c r="C185" s="6" t="s">
        <v>149</v>
      </c>
      <c r="D185" s="6" t="s">
        <v>699</v>
      </c>
      <c r="E185" s="96" t="str">
        <f t="shared" si="3"/>
        <v>TOK1b</v>
      </c>
      <c r="F185" s="7"/>
      <c r="G185" s="8"/>
      <c r="H185" s="8"/>
      <c r="I185" s="13"/>
      <c r="J185" s="13"/>
      <c r="K185" s="8"/>
    </row>
    <row r="186" spans="1:11" ht="9.9499999999999993" customHeight="1" x14ac:dyDescent="0.2">
      <c r="A186" s="74"/>
      <c r="B186" s="18" t="s">
        <v>284</v>
      </c>
      <c r="C186" s="6" t="s">
        <v>160</v>
      </c>
      <c r="D186" s="6" t="s">
        <v>700</v>
      </c>
      <c r="E186" s="96" t="str">
        <f t="shared" si="3"/>
        <v>TOR3</v>
      </c>
      <c r="F186" s="7"/>
      <c r="G186" s="8"/>
      <c r="H186" s="8"/>
      <c r="I186" s="13"/>
      <c r="J186" s="13"/>
      <c r="K186" s="8"/>
    </row>
    <row r="187" spans="1:11" ht="9.9499999999999993" customHeight="1" x14ac:dyDescent="0.2">
      <c r="A187" s="74"/>
      <c r="B187" s="18" t="s">
        <v>384</v>
      </c>
      <c r="C187" s="9" t="s">
        <v>101</v>
      </c>
      <c r="D187" s="6" t="s">
        <v>701</v>
      </c>
      <c r="E187" s="96" t="str">
        <f t="shared" si="3"/>
        <v>VAN1b</v>
      </c>
      <c r="F187" s="7"/>
      <c r="G187" s="8"/>
      <c r="H187" s="8"/>
      <c r="I187" s="13"/>
      <c r="J187" s="13"/>
      <c r="K187" s="8"/>
    </row>
    <row r="188" spans="1:11" ht="9.9499999999999993" customHeight="1" x14ac:dyDescent="0.2">
      <c r="A188" s="74"/>
      <c r="B188" s="18" t="s">
        <v>385</v>
      </c>
      <c r="C188" s="9" t="s">
        <v>103</v>
      </c>
      <c r="D188" s="6" t="s">
        <v>702</v>
      </c>
      <c r="E188" s="96" t="str">
        <f t="shared" si="3"/>
        <v>VAN4</v>
      </c>
      <c r="F188" s="7"/>
      <c r="G188" s="8"/>
      <c r="H188" s="8"/>
      <c r="I188" s="13"/>
      <c r="J188" s="13"/>
      <c r="K188" s="8"/>
    </row>
    <row r="189" spans="1:11" ht="9.9499999999999993" customHeight="1" x14ac:dyDescent="0.2">
      <c r="A189" s="74"/>
      <c r="B189" s="18" t="s">
        <v>386</v>
      </c>
      <c r="C189" s="9" t="s">
        <v>105</v>
      </c>
      <c r="D189" s="6" t="s">
        <v>703</v>
      </c>
      <c r="E189" s="96" t="str">
        <f t="shared" si="3"/>
        <v>VAN5</v>
      </c>
      <c r="F189" s="7"/>
      <c r="G189" s="8"/>
      <c r="H189" s="8"/>
      <c r="I189" s="13"/>
      <c r="J189" s="13"/>
      <c r="K189" s="8"/>
    </row>
    <row r="190" spans="1:11" ht="9.9499999999999993" customHeight="1" x14ac:dyDescent="0.2">
      <c r="A190" s="74"/>
      <c r="B190" s="18" t="s">
        <v>285</v>
      </c>
      <c r="C190" s="9" t="s">
        <v>107</v>
      </c>
      <c r="D190" s="6" t="s">
        <v>704</v>
      </c>
      <c r="E190" s="96" t="str">
        <f t="shared" si="3"/>
        <v>VEN1</v>
      </c>
      <c r="F190" s="7"/>
      <c r="G190" s="8"/>
      <c r="H190" s="8"/>
      <c r="I190" s="13"/>
      <c r="J190" s="13"/>
      <c r="K190" s="8"/>
    </row>
    <row r="191" spans="1:11" ht="9.9499999999999993" customHeight="1" x14ac:dyDescent="0.2">
      <c r="A191" s="74"/>
      <c r="B191" s="18" t="s">
        <v>286</v>
      </c>
      <c r="C191" s="9" t="s">
        <v>109</v>
      </c>
      <c r="D191" s="6" t="s">
        <v>705</v>
      </c>
      <c r="E191" s="96" t="str">
        <f t="shared" si="3"/>
        <v>VEN2</v>
      </c>
      <c r="F191" s="7"/>
      <c r="G191" s="8"/>
      <c r="H191" s="8"/>
      <c r="I191" s="13"/>
      <c r="J191" s="13"/>
      <c r="K191" s="8"/>
    </row>
    <row r="192" spans="1:11" ht="9.9499999999999993" customHeight="1" x14ac:dyDescent="0.2">
      <c r="A192" s="74"/>
      <c r="B192" s="18" t="s">
        <v>287</v>
      </c>
      <c r="C192" s="9" t="s">
        <v>110</v>
      </c>
      <c r="D192" s="6" t="s">
        <v>706</v>
      </c>
      <c r="E192" s="96" t="str">
        <f t="shared" si="3"/>
        <v>VIE1</v>
      </c>
      <c r="F192" s="7"/>
      <c r="G192" s="8"/>
      <c r="H192" s="8"/>
      <c r="I192" s="13"/>
      <c r="J192" s="13"/>
      <c r="K192" s="8"/>
    </row>
    <row r="193" spans="1:11" ht="9.9499999999999993" customHeight="1" x14ac:dyDescent="0.2">
      <c r="A193" s="74"/>
      <c r="B193" s="18" t="s">
        <v>2</v>
      </c>
      <c r="C193" s="9" t="s">
        <v>113</v>
      </c>
      <c r="D193" s="6" t="s">
        <v>707</v>
      </c>
      <c r="E193" s="96" t="str">
        <f t="shared" si="3"/>
        <v>DC3</v>
      </c>
      <c r="F193" s="7"/>
      <c r="G193" s="8"/>
      <c r="H193" s="8"/>
      <c r="I193" s="13"/>
      <c r="J193" s="13"/>
      <c r="K193" s="8"/>
    </row>
    <row r="194" spans="1:11" ht="9.9499999999999993" customHeight="1" x14ac:dyDescent="0.2">
      <c r="A194" s="74"/>
      <c r="B194" s="18" t="s">
        <v>292</v>
      </c>
      <c r="C194" s="9" t="s">
        <v>293</v>
      </c>
      <c r="D194" s="6" t="s">
        <v>708</v>
      </c>
      <c r="E194" s="96" t="str">
        <f t="shared" si="3"/>
        <v>DC4</v>
      </c>
      <c r="F194" s="7"/>
      <c r="G194" s="8"/>
      <c r="H194" s="8"/>
      <c r="I194" s="13"/>
      <c r="J194" s="13"/>
      <c r="K194" s="8"/>
    </row>
    <row r="195" spans="1:11" ht="9.9499999999999993" customHeight="1" x14ac:dyDescent="0.2">
      <c r="A195" s="74"/>
      <c r="B195" s="18" t="s">
        <v>376</v>
      </c>
      <c r="C195" s="9" t="s">
        <v>1</v>
      </c>
      <c r="D195" s="6" t="s">
        <v>709</v>
      </c>
      <c r="E195" s="96" t="str">
        <f t="shared" si="3"/>
        <v>WTC</v>
      </c>
      <c r="F195" s="7"/>
      <c r="G195" s="8"/>
      <c r="H195" s="8"/>
      <c r="I195" s="13"/>
      <c r="J195" s="13"/>
      <c r="K195" s="8"/>
    </row>
    <row r="196" spans="1:11" ht="9.9499999999999993" customHeight="1" x14ac:dyDescent="0.2">
      <c r="A196" s="74" t="s">
        <v>333</v>
      </c>
      <c r="B196" s="18" t="s">
        <v>463</v>
      </c>
      <c r="C196" s="9" t="s">
        <v>464</v>
      </c>
      <c r="D196" s="6" t="s">
        <v>710</v>
      </c>
      <c r="E196" s="96" t="str">
        <f t="shared" si="3"/>
        <v>WTC3</v>
      </c>
      <c r="F196" s="7"/>
      <c r="G196" s="8"/>
      <c r="H196" s="8"/>
      <c r="I196" s="13"/>
      <c r="J196" s="13"/>
      <c r="K196" s="8"/>
    </row>
    <row r="197" spans="1:11" ht="9.9499999999999993" customHeight="1" x14ac:dyDescent="0.2">
      <c r="A197" s="74"/>
      <c r="B197" s="18" t="s">
        <v>428</v>
      </c>
      <c r="C197" s="9" t="s">
        <v>429</v>
      </c>
      <c r="D197" s="6" t="s">
        <v>711</v>
      </c>
      <c r="E197" s="96" t="str">
        <f t="shared" si="3"/>
        <v>ZUR1</v>
      </c>
      <c r="F197" s="7"/>
      <c r="G197" s="8"/>
      <c r="H197" s="8"/>
      <c r="I197" s="13"/>
      <c r="J197" s="13"/>
      <c r="K197" s="8"/>
    </row>
    <row r="198" spans="1:11" ht="9.9499999999999993" customHeight="1" x14ac:dyDescent="0.2">
      <c r="A198" s="74"/>
      <c r="B198" s="18"/>
      <c r="C198" s="9"/>
      <c r="D198" s="9"/>
      <c r="E198" s="97"/>
      <c r="F198" s="7"/>
      <c r="G198" s="8"/>
      <c r="H198" s="8"/>
      <c r="I198" s="13"/>
      <c r="J198" s="13"/>
      <c r="K198" s="8"/>
    </row>
    <row r="199" spans="1:11" ht="9.9499999999999993" customHeight="1" x14ac:dyDescent="0.2">
      <c r="A199" s="75"/>
      <c r="B199" s="20" t="s">
        <v>329</v>
      </c>
      <c r="C199" s="34"/>
      <c r="D199" s="34"/>
      <c r="E199" s="98"/>
      <c r="F199" s="22"/>
      <c r="G199" s="23"/>
      <c r="H199" s="23"/>
      <c r="I199" s="23"/>
      <c r="J199" s="23"/>
      <c r="K199" s="24"/>
    </row>
    <row r="200" spans="1:11" ht="9.9499999999999993" customHeight="1" x14ac:dyDescent="0.2">
      <c r="A200" s="75"/>
      <c r="B200" s="16" t="s">
        <v>301</v>
      </c>
      <c r="C200" s="6" t="s">
        <v>15</v>
      </c>
      <c r="D200" s="6" t="s">
        <v>712</v>
      </c>
      <c r="E200" s="96" t="str">
        <f t="shared" ref="E200:E259" si="4">HYPERLINK(D200,C200)</f>
        <v>ANP1</v>
      </c>
      <c r="F200" s="7"/>
      <c r="G200" s="8"/>
      <c r="H200" s="8"/>
      <c r="I200" s="8"/>
      <c r="J200" s="8"/>
      <c r="K200" s="8"/>
    </row>
    <row r="201" spans="1:11" ht="9.9499999999999993" customHeight="1" x14ac:dyDescent="0.2">
      <c r="A201" s="75"/>
      <c r="B201" s="16" t="s">
        <v>302</v>
      </c>
      <c r="C201" s="6" t="s">
        <v>303</v>
      </c>
      <c r="D201" s="6" t="s">
        <v>713</v>
      </c>
      <c r="E201" s="96" t="str">
        <f t="shared" si="4"/>
        <v>ANP2</v>
      </c>
      <c r="F201" s="25"/>
      <c r="G201" s="8"/>
      <c r="H201" s="8"/>
      <c r="I201" s="8"/>
      <c r="J201" s="8"/>
      <c r="K201" s="8"/>
    </row>
    <row r="202" spans="1:11" ht="9.9499999999999993" customHeight="1" x14ac:dyDescent="0.2">
      <c r="A202" s="75"/>
      <c r="B202" s="16" t="s">
        <v>304</v>
      </c>
      <c r="C202" s="6" t="s">
        <v>305</v>
      </c>
      <c r="D202" s="6" t="s">
        <v>714</v>
      </c>
      <c r="E202" s="96" t="str">
        <f t="shared" si="4"/>
        <v>ANP3</v>
      </c>
      <c r="F202" s="25"/>
      <c r="G202" s="8"/>
      <c r="H202" s="8"/>
      <c r="I202" s="8"/>
      <c r="J202" s="8"/>
      <c r="K202" s="8"/>
    </row>
    <row r="203" spans="1:11" ht="9.9499999999999993" customHeight="1" x14ac:dyDescent="0.2">
      <c r="A203" s="75" t="s">
        <v>324</v>
      </c>
      <c r="B203" s="16" t="s">
        <v>790</v>
      </c>
      <c r="C203" s="6" t="s">
        <v>791</v>
      </c>
      <c r="D203" s="121" t="s">
        <v>792</v>
      </c>
      <c r="E203" s="96" t="str">
        <f>HYPERLINK(D203,C203)</f>
        <v>ANP4</v>
      </c>
      <c r="F203" s="25"/>
      <c r="G203" s="8"/>
      <c r="H203" s="8"/>
      <c r="I203" s="8"/>
      <c r="J203" s="8"/>
      <c r="K203" s="8"/>
    </row>
    <row r="204" spans="1:11" ht="9.9499999999999993" customHeight="1" x14ac:dyDescent="0.2">
      <c r="A204" s="75" t="s">
        <v>423</v>
      </c>
      <c r="B204" s="16" t="s">
        <v>419</v>
      </c>
      <c r="C204" s="6" t="s">
        <v>420</v>
      </c>
      <c r="D204" s="6" t="s">
        <v>715</v>
      </c>
      <c r="E204" s="96" t="str">
        <f t="shared" si="4"/>
        <v>ANP5</v>
      </c>
      <c r="F204" s="7"/>
      <c r="G204" s="8"/>
      <c r="H204" s="8"/>
      <c r="I204" s="8"/>
      <c r="J204" s="8"/>
      <c r="K204" s="8"/>
    </row>
    <row r="205" spans="1:11" ht="9.9499999999999993" customHeight="1" x14ac:dyDescent="0.2">
      <c r="A205" s="75" t="s">
        <v>333</v>
      </c>
      <c r="B205" s="16" t="s">
        <v>525</v>
      </c>
      <c r="C205" s="6" t="s">
        <v>458</v>
      </c>
      <c r="D205" s="6" t="s">
        <v>716</v>
      </c>
      <c r="E205" s="96" t="str">
        <f t="shared" si="4"/>
        <v>ANP6</v>
      </c>
      <c r="F205" s="25"/>
      <c r="G205" s="25"/>
      <c r="H205" s="25"/>
      <c r="I205" s="25"/>
      <c r="J205" s="25"/>
      <c r="K205" s="25"/>
    </row>
    <row r="206" spans="1:11" ht="9.9499999999999993" customHeight="1" x14ac:dyDescent="0.2">
      <c r="A206" s="75" t="s">
        <v>779</v>
      </c>
      <c r="B206" s="16" t="s">
        <v>788</v>
      </c>
      <c r="C206" s="6" t="s">
        <v>787</v>
      </c>
      <c r="D206" s="121" t="s">
        <v>789</v>
      </c>
      <c r="E206" s="96" t="str">
        <f t="shared" ref="E206" si="5">HYPERLINK(D206,C206)</f>
        <v>ANP7</v>
      </c>
      <c r="F206" s="25"/>
      <c r="G206" s="25"/>
      <c r="H206" s="25"/>
      <c r="I206" s="25"/>
      <c r="J206" s="25"/>
      <c r="K206" s="25"/>
    </row>
    <row r="207" spans="1:11" ht="9.9499999999999993" customHeight="1" x14ac:dyDescent="0.2">
      <c r="A207" s="74"/>
      <c r="B207" s="16" t="s">
        <v>193</v>
      </c>
      <c r="C207" s="6" t="s">
        <v>44</v>
      </c>
      <c r="D207" s="6" t="s">
        <v>717</v>
      </c>
      <c r="E207" s="96" t="str">
        <f t="shared" si="4"/>
        <v>BC2</v>
      </c>
      <c r="F207" s="25"/>
      <c r="G207" s="25"/>
      <c r="H207" s="25"/>
      <c r="I207" s="25"/>
      <c r="J207" s="25"/>
      <c r="K207" s="25"/>
    </row>
    <row r="208" spans="1:11" ht="9.9499999999999993" customHeight="1" x14ac:dyDescent="0.2">
      <c r="A208" s="75"/>
      <c r="B208" s="16" t="s">
        <v>407</v>
      </c>
      <c r="C208" s="6" t="s">
        <v>405</v>
      </c>
      <c r="D208" s="6" t="s">
        <v>718</v>
      </c>
      <c r="E208" s="96" t="str">
        <f t="shared" si="4"/>
        <v>BC3</v>
      </c>
      <c r="F208" s="25"/>
      <c r="G208" s="8"/>
      <c r="H208" s="8"/>
      <c r="I208" s="8"/>
      <c r="J208" s="8"/>
      <c r="K208" s="8"/>
    </row>
    <row r="209" spans="1:11" ht="9.9499999999999993" customHeight="1" x14ac:dyDescent="0.2">
      <c r="A209" s="75"/>
      <c r="B209" s="18" t="s">
        <v>408</v>
      </c>
      <c r="C209" s="6" t="s">
        <v>406</v>
      </c>
      <c r="D209" s="6" t="s">
        <v>719</v>
      </c>
      <c r="E209" s="96" t="str">
        <f t="shared" si="4"/>
        <v>BC4</v>
      </c>
      <c r="F209" s="25"/>
      <c r="G209" s="8"/>
      <c r="H209" s="8"/>
      <c r="I209" s="8"/>
      <c r="J209" s="8"/>
      <c r="K209" s="8"/>
    </row>
    <row r="210" spans="1:11" ht="9.9499999999999993" customHeight="1" x14ac:dyDescent="0.2">
      <c r="A210" s="74"/>
      <c r="B210" s="16" t="s">
        <v>306</v>
      </c>
      <c r="C210" s="6" t="s">
        <v>307</v>
      </c>
      <c r="D210" s="6" t="s">
        <v>720</v>
      </c>
      <c r="E210" s="96" t="str">
        <f t="shared" si="4"/>
        <v>CL2</v>
      </c>
      <c r="F210" s="8"/>
      <c r="G210" s="8"/>
      <c r="H210" s="8"/>
      <c r="I210" s="8"/>
      <c r="J210" s="8"/>
      <c r="K210" s="8"/>
    </row>
    <row r="211" spans="1:11" ht="9.9499999999999993" customHeight="1" x14ac:dyDescent="0.2">
      <c r="A211" s="74"/>
      <c r="B211" s="16" t="s">
        <v>332</v>
      </c>
      <c r="C211" s="6" t="s">
        <v>331</v>
      </c>
      <c r="D211" s="6" t="s">
        <v>721</v>
      </c>
      <c r="E211" s="96" t="str">
        <f t="shared" si="4"/>
        <v>CL4</v>
      </c>
      <c r="F211" s="8"/>
      <c r="G211" s="8"/>
      <c r="H211" s="8"/>
      <c r="I211" s="8"/>
      <c r="J211" s="8"/>
      <c r="K211" s="8"/>
    </row>
    <row r="212" spans="1:11" ht="9.9499999999999993" customHeight="1" x14ac:dyDescent="0.2">
      <c r="A212" s="74"/>
      <c r="B212" s="16" t="s">
        <v>166</v>
      </c>
      <c r="C212" s="15" t="s">
        <v>156</v>
      </c>
      <c r="D212" s="6" t="s">
        <v>722</v>
      </c>
      <c r="E212" s="96" t="str">
        <f t="shared" si="4"/>
        <v>CRATER1</v>
      </c>
      <c r="F212" s="8"/>
      <c r="G212" s="8"/>
      <c r="H212" s="8"/>
      <c r="I212" s="8"/>
      <c r="J212" s="8"/>
      <c r="K212" s="8"/>
    </row>
    <row r="213" spans="1:11" ht="9.9499999999999993" customHeight="1" x14ac:dyDescent="0.2">
      <c r="A213" s="74"/>
      <c r="B213" s="18" t="s">
        <v>167</v>
      </c>
      <c r="C213" s="15" t="s">
        <v>168</v>
      </c>
      <c r="D213" s="6" t="s">
        <v>723</v>
      </c>
      <c r="E213" s="96" t="str">
        <f t="shared" si="4"/>
        <v>CRATER2</v>
      </c>
      <c r="F213" s="8"/>
      <c r="G213" s="8"/>
      <c r="H213" s="8"/>
      <c r="I213" s="8"/>
      <c r="J213" s="8"/>
      <c r="K213" s="8"/>
    </row>
    <row r="214" spans="1:11" ht="9.9499999999999993" customHeight="1" x14ac:dyDescent="0.2">
      <c r="A214" s="74"/>
      <c r="B214" s="18" t="s">
        <v>308</v>
      </c>
      <c r="C214" s="6" t="s">
        <v>309</v>
      </c>
      <c r="D214" s="6" t="s">
        <v>724</v>
      </c>
      <c r="E214" s="96" t="str">
        <f t="shared" si="4"/>
        <v>CRNP1</v>
      </c>
      <c r="F214" s="8"/>
      <c r="G214" s="8"/>
      <c r="H214" s="8"/>
      <c r="I214" s="8"/>
      <c r="J214" s="8"/>
      <c r="K214" s="8"/>
    </row>
    <row r="215" spans="1:11" ht="9.9499999999999993" customHeight="1" x14ac:dyDescent="0.2">
      <c r="A215" s="74"/>
      <c r="B215" s="18" t="s">
        <v>310</v>
      </c>
      <c r="C215" s="6" t="s">
        <v>311</v>
      </c>
      <c r="D215" s="6" t="s">
        <v>725</v>
      </c>
      <c r="E215" s="96" t="str">
        <f t="shared" si="4"/>
        <v>CRNP2</v>
      </c>
      <c r="F215" s="8"/>
      <c r="G215" s="8"/>
      <c r="H215" s="8"/>
      <c r="I215" s="8"/>
      <c r="J215" s="8"/>
      <c r="K215" s="8"/>
    </row>
    <row r="216" spans="1:11" ht="9.9499999999999993" customHeight="1" x14ac:dyDescent="0.2">
      <c r="A216" s="74" t="s">
        <v>423</v>
      </c>
      <c r="B216" s="16" t="s">
        <v>430</v>
      </c>
      <c r="C216" s="6" t="s">
        <v>431</v>
      </c>
      <c r="D216" s="6" t="s">
        <v>726</v>
      </c>
      <c r="E216" s="96" t="str">
        <f t="shared" si="4"/>
        <v>DNP1</v>
      </c>
      <c r="F216" s="8"/>
      <c r="G216" s="8"/>
      <c r="H216" s="8"/>
      <c r="I216" s="8"/>
      <c r="J216" s="8"/>
      <c r="K216" s="8"/>
    </row>
    <row r="217" spans="1:11" ht="9.9499999999999993" customHeight="1" x14ac:dyDescent="0.2">
      <c r="A217" s="74" t="s">
        <v>423</v>
      </c>
      <c r="B217" s="16" t="s">
        <v>435</v>
      </c>
      <c r="C217" s="6" t="s">
        <v>432</v>
      </c>
      <c r="D217" s="6" t="s">
        <v>727</v>
      </c>
      <c r="E217" s="96" t="str">
        <f t="shared" si="4"/>
        <v>DNP2</v>
      </c>
      <c r="F217" s="8"/>
      <c r="G217" s="8"/>
      <c r="H217" s="8"/>
      <c r="I217" s="8"/>
      <c r="J217" s="8"/>
      <c r="K217" s="8"/>
    </row>
    <row r="218" spans="1:11" ht="9.9499999999999993" customHeight="1" x14ac:dyDescent="0.2">
      <c r="A218" s="74" t="s">
        <v>423</v>
      </c>
      <c r="B218" s="16" t="s">
        <v>436</v>
      </c>
      <c r="C218" s="6" t="s">
        <v>433</v>
      </c>
      <c r="D218" s="6" t="s">
        <v>728</v>
      </c>
      <c r="E218" s="96" t="str">
        <f t="shared" si="4"/>
        <v>DNP3</v>
      </c>
      <c r="F218" s="8"/>
      <c r="G218" s="8"/>
      <c r="H218" s="8"/>
      <c r="I218" s="8"/>
      <c r="J218" s="8"/>
      <c r="K218" s="8"/>
    </row>
    <row r="219" spans="1:11" ht="9.9499999999999993" customHeight="1" x14ac:dyDescent="0.2">
      <c r="A219" s="74" t="s">
        <v>423</v>
      </c>
      <c r="B219" s="16" t="s">
        <v>437</v>
      </c>
      <c r="C219" s="6" t="s">
        <v>434</v>
      </c>
      <c r="D219" s="6" t="s">
        <v>729</v>
      </c>
      <c r="E219" s="96" t="str">
        <f t="shared" si="4"/>
        <v>DNP4</v>
      </c>
      <c r="F219" s="8"/>
      <c r="G219" s="8"/>
      <c r="H219" s="8"/>
      <c r="I219" s="8"/>
      <c r="J219" s="8"/>
      <c r="K219" s="8"/>
    </row>
    <row r="220" spans="1:11" ht="9.9499999999999993" customHeight="1" x14ac:dyDescent="0.2">
      <c r="A220" s="74"/>
      <c r="B220" s="16" t="s">
        <v>313</v>
      </c>
      <c r="C220" s="6" t="s">
        <v>296</v>
      </c>
      <c r="D220" s="6" t="s">
        <v>730</v>
      </c>
      <c r="E220" s="96" t="str">
        <f t="shared" si="4"/>
        <v>DHP1</v>
      </c>
      <c r="F220" s="8"/>
      <c r="G220" s="8"/>
      <c r="H220" s="8"/>
      <c r="I220" s="8"/>
      <c r="J220" s="8"/>
      <c r="K220" s="8"/>
    </row>
    <row r="221" spans="1:11" ht="9.9499999999999993" customHeight="1" x14ac:dyDescent="0.2">
      <c r="A221" s="74" t="s">
        <v>333</v>
      </c>
      <c r="B221" s="16" t="s">
        <v>489</v>
      </c>
      <c r="C221" s="6" t="s">
        <v>490</v>
      </c>
      <c r="D221" s="6" t="s">
        <v>731</v>
      </c>
      <c r="E221" s="96" t="str">
        <f t="shared" si="4"/>
        <v>GOG1</v>
      </c>
      <c r="F221" s="8"/>
      <c r="G221" s="8"/>
      <c r="H221" s="8"/>
      <c r="I221" s="8"/>
      <c r="J221" s="8"/>
      <c r="K221" s="8"/>
    </row>
    <row r="222" spans="1:11" ht="9.9499999999999993" customHeight="1" x14ac:dyDescent="0.2">
      <c r="A222" s="74"/>
      <c r="B222" s="18" t="s">
        <v>358</v>
      </c>
      <c r="C222" s="6" t="s">
        <v>336</v>
      </c>
      <c r="D222" s="6" t="s">
        <v>732</v>
      </c>
      <c r="E222" s="96" t="str">
        <f t="shared" si="4"/>
        <v>GNP1</v>
      </c>
      <c r="F222" s="8"/>
      <c r="G222" s="8"/>
      <c r="H222" s="8"/>
      <c r="I222" s="8"/>
      <c r="J222" s="8"/>
      <c r="K222" s="8"/>
    </row>
    <row r="223" spans="1:11" ht="9.9499999999999993" customHeight="1" x14ac:dyDescent="0.2">
      <c r="A223" s="75"/>
      <c r="B223" s="18" t="s">
        <v>360</v>
      </c>
      <c r="C223" s="6" t="s">
        <v>337</v>
      </c>
      <c r="D223" s="6" t="s">
        <v>733</v>
      </c>
      <c r="E223" s="96" t="str">
        <f t="shared" si="4"/>
        <v>GNP2</v>
      </c>
      <c r="F223" s="8"/>
      <c r="G223" s="8"/>
      <c r="H223" s="8"/>
      <c r="I223" s="8"/>
      <c r="J223" s="8"/>
      <c r="K223" s="8"/>
    </row>
    <row r="224" spans="1:11" ht="9.9499999999999993" customHeight="1" x14ac:dyDescent="0.2">
      <c r="A224" s="75"/>
      <c r="B224" s="16" t="s">
        <v>362</v>
      </c>
      <c r="C224" s="6" t="s">
        <v>338</v>
      </c>
      <c r="D224" s="6" t="s">
        <v>734</v>
      </c>
      <c r="E224" s="96" t="str">
        <f t="shared" si="4"/>
        <v>GNP3</v>
      </c>
      <c r="F224" s="8"/>
      <c r="G224" s="8"/>
      <c r="H224" s="8"/>
      <c r="I224" s="8"/>
      <c r="J224" s="8"/>
      <c r="K224" s="8"/>
    </row>
    <row r="225" spans="1:11" ht="9.9499999999999993" customHeight="1" x14ac:dyDescent="0.2">
      <c r="A225" s="75"/>
      <c r="B225" s="16" t="s">
        <v>363</v>
      </c>
      <c r="C225" s="6" t="s">
        <v>349</v>
      </c>
      <c r="D225" s="6" t="s">
        <v>735</v>
      </c>
      <c r="E225" s="96" t="str">
        <f t="shared" si="4"/>
        <v>GNP4</v>
      </c>
      <c r="F225" s="8"/>
      <c r="G225" s="8"/>
      <c r="H225" s="8"/>
      <c r="I225" s="8"/>
      <c r="J225" s="8"/>
      <c r="K225" s="8"/>
    </row>
    <row r="226" spans="1:11" ht="9.9499999999999993" customHeight="1" x14ac:dyDescent="0.2">
      <c r="A226" s="75"/>
      <c r="B226" s="16" t="s">
        <v>365</v>
      </c>
      <c r="C226" s="6" t="s">
        <v>87</v>
      </c>
      <c r="D226" s="6" t="s">
        <v>736</v>
      </c>
      <c r="E226" s="96" t="str">
        <f t="shared" si="4"/>
        <v>GC2</v>
      </c>
      <c r="F226" s="8"/>
      <c r="G226" s="8"/>
      <c r="H226" s="8"/>
      <c r="I226" s="8"/>
      <c r="J226" s="8"/>
      <c r="K226" s="8"/>
    </row>
    <row r="227" spans="1:11" ht="9.9499999999999993" customHeight="1" x14ac:dyDescent="0.2">
      <c r="A227" s="75"/>
      <c r="B227" s="16" t="s">
        <v>297</v>
      </c>
      <c r="C227" s="6" t="s">
        <v>88</v>
      </c>
      <c r="D227" s="6" t="s">
        <v>737</v>
      </c>
      <c r="E227" s="96" t="str">
        <f t="shared" si="4"/>
        <v>GC3</v>
      </c>
      <c r="F227" s="8"/>
      <c r="G227" s="8"/>
      <c r="H227" s="8"/>
      <c r="I227" s="8"/>
      <c r="J227" s="8"/>
      <c r="K227" s="8"/>
    </row>
    <row r="228" spans="1:11" ht="9.9499999999999993" customHeight="1" x14ac:dyDescent="0.2">
      <c r="A228" s="75"/>
      <c r="B228" s="16" t="s">
        <v>391</v>
      </c>
      <c r="C228" s="6" t="s">
        <v>389</v>
      </c>
      <c r="D228" s="6" t="s">
        <v>738</v>
      </c>
      <c r="E228" s="96" t="str">
        <f t="shared" si="4"/>
        <v>GC4</v>
      </c>
      <c r="F228" s="25"/>
      <c r="G228" s="25"/>
      <c r="H228" s="25"/>
      <c r="I228" s="25"/>
      <c r="J228" s="25"/>
      <c r="K228" s="25"/>
    </row>
    <row r="229" spans="1:11" ht="9.9499999999999993" customHeight="1" x14ac:dyDescent="0.2">
      <c r="A229" s="75"/>
      <c r="B229" s="16" t="s">
        <v>392</v>
      </c>
      <c r="C229" s="6" t="s">
        <v>390</v>
      </c>
      <c r="D229" s="6" t="s">
        <v>739</v>
      </c>
      <c r="E229" s="96" t="str">
        <f t="shared" si="4"/>
        <v>GC5</v>
      </c>
      <c r="F229" s="25"/>
      <c r="G229" s="25"/>
      <c r="H229" s="25"/>
      <c r="I229" s="25"/>
      <c r="J229" s="25"/>
      <c r="K229" s="25"/>
    </row>
    <row r="230" spans="1:11" ht="9.9499999999999993" customHeight="1" x14ac:dyDescent="0.2">
      <c r="A230" s="75"/>
      <c r="B230" s="16" t="s">
        <v>367</v>
      </c>
      <c r="C230" s="6" t="s">
        <v>154</v>
      </c>
      <c r="D230" s="6" t="s">
        <v>740</v>
      </c>
      <c r="E230" s="96" t="str">
        <f t="shared" si="4"/>
        <v>GCD1</v>
      </c>
      <c r="F230" s="25"/>
      <c r="G230" s="25"/>
      <c r="H230" s="25"/>
      <c r="I230" s="25"/>
      <c r="J230" s="25"/>
      <c r="K230" s="25"/>
    </row>
    <row r="231" spans="1:11" ht="9.9499999999999993" customHeight="1" x14ac:dyDescent="0.2">
      <c r="A231" s="75"/>
      <c r="B231" s="16" t="s">
        <v>300</v>
      </c>
      <c r="C231" s="6" t="s">
        <v>89</v>
      </c>
      <c r="D231" s="6" t="s">
        <v>741</v>
      </c>
      <c r="E231" s="96" t="str">
        <f t="shared" si="4"/>
        <v>GT1</v>
      </c>
      <c r="F231" s="25"/>
      <c r="G231" s="25"/>
      <c r="H231" s="25"/>
      <c r="I231" s="25"/>
      <c r="J231" s="25"/>
      <c r="K231" s="25"/>
    </row>
    <row r="232" spans="1:11" ht="9.9499999999999993" customHeight="1" x14ac:dyDescent="0.2">
      <c r="A232" s="75"/>
      <c r="B232" s="16" t="s">
        <v>5</v>
      </c>
      <c r="C232" s="6" t="s">
        <v>91</v>
      </c>
      <c r="D232" s="6" t="s">
        <v>742</v>
      </c>
      <c r="E232" s="96" t="str">
        <f t="shared" si="4"/>
        <v>GT2</v>
      </c>
      <c r="F232" s="25"/>
      <c r="G232" s="25"/>
      <c r="H232" s="25"/>
      <c r="I232" s="25"/>
      <c r="J232" s="25"/>
      <c r="K232" s="25"/>
    </row>
    <row r="233" spans="1:11" ht="9.9499999999999993" customHeight="1" x14ac:dyDescent="0.2">
      <c r="A233" s="75" t="s">
        <v>423</v>
      </c>
      <c r="B233" s="18" t="s">
        <v>446</v>
      </c>
      <c r="C233" s="6" t="s">
        <v>447</v>
      </c>
      <c r="D233" s="6" t="s">
        <v>743</v>
      </c>
      <c r="E233" s="96" t="str">
        <f t="shared" si="4"/>
        <v>GT3</v>
      </c>
      <c r="F233" s="25"/>
      <c r="G233" s="25"/>
      <c r="H233" s="25"/>
      <c r="I233" s="25"/>
      <c r="J233" s="25"/>
      <c r="K233" s="25"/>
    </row>
    <row r="234" spans="1:11" ht="9.9499999999999993" customHeight="1" x14ac:dyDescent="0.2">
      <c r="A234" s="75"/>
      <c r="B234" s="16" t="s">
        <v>3</v>
      </c>
      <c r="C234" s="9" t="s">
        <v>8</v>
      </c>
      <c r="D234" s="6" t="s">
        <v>744</v>
      </c>
      <c r="E234" s="96" t="str">
        <f t="shared" si="4"/>
        <v>Hoover1</v>
      </c>
      <c r="F234" s="25"/>
      <c r="G234" s="25"/>
      <c r="H234" s="25"/>
      <c r="I234" s="25"/>
      <c r="J234" s="25"/>
      <c r="K234" s="25"/>
    </row>
    <row r="235" spans="1:11" ht="9.9499999999999993" customHeight="1" x14ac:dyDescent="0.2">
      <c r="A235" s="75"/>
      <c r="B235" s="16" t="s">
        <v>4</v>
      </c>
      <c r="C235" s="9" t="s">
        <v>10</v>
      </c>
      <c r="D235" s="6" t="s">
        <v>745</v>
      </c>
      <c r="E235" s="96" t="str">
        <f t="shared" si="4"/>
        <v>Hoover2</v>
      </c>
      <c r="F235" s="25"/>
      <c r="G235" s="25"/>
      <c r="H235" s="25"/>
      <c r="I235" s="25"/>
      <c r="J235" s="25"/>
      <c r="K235" s="25"/>
    </row>
    <row r="236" spans="1:11" ht="9.9499999999999993" customHeight="1" x14ac:dyDescent="0.2">
      <c r="A236" s="75"/>
      <c r="B236" s="26" t="s">
        <v>334</v>
      </c>
      <c r="C236" s="26" t="s">
        <v>335</v>
      </c>
      <c r="D236" s="6" t="s">
        <v>746</v>
      </c>
      <c r="E236" s="96" t="str">
        <f t="shared" si="4"/>
        <v>HB1</v>
      </c>
      <c r="F236" s="25"/>
      <c r="G236" s="25"/>
      <c r="H236" s="25"/>
      <c r="I236" s="25"/>
      <c r="J236" s="25"/>
      <c r="K236" s="25"/>
    </row>
    <row r="237" spans="1:11" ht="9.9499999999999993" customHeight="1" x14ac:dyDescent="0.2">
      <c r="A237" s="75" t="s">
        <v>333</v>
      </c>
      <c r="B237" s="26" t="s">
        <v>487</v>
      </c>
      <c r="C237" s="26" t="s">
        <v>488</v>
      </c>
      <c r="D237" s="6" t="s">
        <v>747</v>
      </c>
      <c r="E237" s="96" t="str">
        <f t="shared" si="4"/>
        <v>KCNP1</v>
      </c>
      <c r="F237" s="25"/>
      <c r="G237" s="25"/>
      <c r="H237" s="25"/>
      <c r="I237" s="25"/>
      <c r="J237" s="25"/>
      <c r="K237" s="25"/>
    </row>
    <row r="238" spans="1:11" ht="9.9499999999999993" customHeight="1" x14ac:dyDescent="0.2">
      <c r="A238" s="75"/>
      <c r="B238" s="16" t="s">
        <v>312</v>
      </c>
      <c r="C238" s="9" t="s">
        <v>163</v>
      </c>
      <c r="D238" s="6" t="s">
        <v>748</v>
      </c>
      <c r="E238" s="96" t="str">
        <f t="shared" si="4"/>
        <v>MV2</v>
      </c>
      <c r="F238" s="7"/>
      <c r="G238" s="8"/>
      <c r="H238" s="8"/>
      <c r="I238" s="8"/>
      <c r="J238" s="8"/>
      <c r="K238" s="8"/>
    </row>
    <row r="239" spans="1:11" ht="9.9499999999999993" customHeight="1" x14ac:dyDescent="0.2">
      <c r="A239" s="75"/>
      <c r="B239" s="16" t="s">
        <v>348</v>
      </c>
      <c r="C239" s="9" t="s">
        <v>347</v>
      </c>
      <c r="D239" s="6" t="s">
        <v>749</v>
      </c>
      <c r="E239" s="96" t="str">
        <f t="shared" si="4"/>
        <v>MV3</v>
      </c>
      <c r="F239" s="7"/>
      <c r="G239" s="8"/>
      <c r="H239" s="8"/>
      <c r="I239" s="8"/>
      <c r="J239" s="8"/>
      <c r="K239" s="8"/>
    </row>
    <row r="240" spans="1:11" ht="9.9499999999999993" customHeight="1" x14ac:dyDescent="0.2">
      <c r="A240" s="75"/>
      <c r="B240" s="16" t="s">
        <v>371</v>
      </c>
      <c r="C240" s="9" t="s">
        <v>165</v>
      </c>
      <c r="D240" s="6" t="s">
        <v>750</v>
      </c>
      <c r="E240" s="96" t="str">
        <f t="shared" si="4"/>
        <v>RUSH1</v>
      </c>
      <c r="F240" s="7"/>
      <c r="G240" s="8"/>
      <c r="H240" s="8"/>
      <c r="I240" s="8"/>
      <c r="J240" s="8"/>
      <c r="K240" s="8"/>
    </row>
    <row r="241" spans="1:11" ht="9.9499999999999993" customHeight="1" x14ac:dyDescent="0.2">
      <c r="A241" s="75"/>
      <c r="B241" s="26" t="s">
        <v>414</v>
      </c>
      <c r="C241" s="26" t="s">
        <v>409</v>
      </c>
      <c r="D241" s="6" t="s">
        <v>751</v>
      </c>
      <c r="E241" s="96" t="str">
        <f t="shared" si="4"/>
        <v>RMNP1</v>
      </c>
      <c r="F241" s="7"/>
      <c r="G241" s="8"/>
      <c r="H241" s="8"/>
      <c r="I241" s="8"/>
      <c r="J241" s="8"/>
      <c r="K241" s="8"/>
    </row>
    <row r="242" spans="1:11" ht="9.9499999999999993" customHeight="1" x14ac:dyDescent="0.2">
      <c r="A242" s="75"/>
      <c r="B242" s="26" t="s">
        <v>415</v>
      </c>
      <c r="C242" s="26" t="s">
        <v>410</v>
      </c>
      <c r="D242" s="6" t="s">
        <v>752</v>
      </c>
      <c r="E242" s="96" t="str">
        <f t="shared" si="4"/>
        <v>RMNP2</v>
      </c>
      <c r="F242" s="8"/>
      <c r="G242" s="8"/>
      <c r="H242" s="8"/>
      <c r="I242" s="8"/>
      <c r="J242" s="8"/>
      <c r="K242" s="8"/>
    </row>
    <row r="243" spans="1:11" ht="9.9499999999999993" customHeight="1" x14ac:dyDescent="0.2">
      <c r="A243" s="75"/>
      <c r="B243" s="26" t="s">
        <v>416</v>
      </c>
      <c r="C243" s="26" t="s">
        <v>411</v>
      </c>
      <c r="D243" s="6" t="s">
        <v>753</v>
      </c>
      <c r="E243" s="96" t="str">
        <f t="shared" si="4"/>
        <v>RMNP3</v>
      </c>
      <c r="F243" s="8"/>
      <c r="G243" s="8"/>
      <c r="H243" s="8"/>
      <c r="I243" s="8"/>
      <c r="J243" s="8"/>
      <c r="K243" s="8"/>
    </row>
    <row r="244" spans="1:11" ht="9.9499999999999993" customHeight="1" x14ac:dyDescent="0.2">
      <c r="A244" s="75"/>
      <c r="B244" s="26" t="s">
        <v>417</v>
      </c>
      <c r="C244" s="26" t="s">
        <v>412</v>
      </c>
      <c r="D244" s="6" t="s">
        <v>754</v>
      </c>
      <c r="E244" s="96" t="str">
        <f t="shared" si="4"/>
        <v>RMNP4</v>
      </c>
      <c r="F244" s="8"/>
      <c r="G244" s="8"/>
      <c r="H244" s="8"/>
      <c r="I244" s="8"/>
      <c r="J244" s="8"/>
      <c r="K244" s="8"/>
    </row>
    <row r="245" spans="1:11" ht="9.9499999999999993" customHeight="1" x14ac:dyDescent="0.2">
      <c r="A245" s="75"/>
      <c r="B245" s="26" t="s">
        <v>418</v>
      </c>
      <c r="C245" s="26" t="s">
        <v>413</v>
      </c>
      <c r="D245" s="6" t="s">
        <v>755</v>
      </c>
      <c r="E245" s="96" t="str">
        <f t="shared" si="4"/>
        <v>RMNP5</v>
      </c>
      <c r="F245" s="8"/>
      <c r="G245" s="8"/>
      <c r="H245" s="8"/>
      <c r="I245" s="8"/>
      <c r="J245" s="8"/>
      <c r="K245" s="8"/>
    </row>
    <row r="246" spans="1:11" ht="9.9499999999999993" customHeight="1" x14ac:dyDescent="0.2">
      <c r="A246" s="75"/>
      <c r="B246" s="16" t="s">
        <v>373</v>
      </c>
      <c r="C246" s="6" t="s">
        <v>136</v>
      </c>
      <c r="D246" s="6" t="s">
        <v>756</v>
      </c>
      <c r="E246" s="96" t="str">
        <f t="shared" si="4"/>
        <v>SEQ1</v>
      </c>
      <c r="F246" s="8"/>
      <c r="G246" s="8"/>
      <c r="H246" s="8"/>
      <c r="I246" s="8"/>
      <c r="J246" s="8"/>
      <c r="K246" s="8"/>
    </row>
    <row r="247" spans="1:11" ht="9.9499999999999993" customHeight="1" x14ac:dyDescent="0.2">
      <c r="A247" s="75" t="s">
        <v>333</v>
      </c>
      <c r="B247" s="16" t="s">
        <v>485</v>
      </c>
      <c r="C247" s="6" t="s">
        <v>483</v>
      </c>
      <c r="D247" s="6" t="s">
        <v>757</v>
      </c>
      <c r="E247" s="96" t="str">
        <f t="shared" si="4"/>
        <v>SEQ3</v>
      </c>
      <c r="F247" s="8"/>
      <c r="G247" s="8"/>
      <c r="H247" s="8"/>
      <c r="I247" s="8"/>
      <c r="J247" s="8"/>
      <c r="K247" s="8"/>
    </row>
    <row r="248" spans="1:11" ht="9.9499999999999993" customHeight="1" x14ac:dyDescent="0.2">
      <c r="A248" s="75" t="s">
        <v>333</v>
      </c>
      <c r="B248" s="16" t="s">
        <v>486</v>
      </c>
      <c r="C248" s="6" t="s">
        <v>484</v>
      </c>
      <c r="D248" s="6" t="s">
        <v>758</v>
      </c>
      <c r="E248" s="96" t="str">
        <f t="shared" si="4"/>
        <v>SEQ4</v>
      </c>
      <c r="F248" s="8"/>
      <c r="G248" s="8"/>
      <c r="H248" s="8"/>
      <c r="I248" s="8"/>
      <c r="J248" s="8"/>
      <c r="K248" s="8"/>
    </row>
    <row r="249" spans="1:11" ht="9.9499999999999993" customHeight="1" x14ac:dyDescent="0.2">
      <c r="A249" s="75" t="s">
        <v>495</v>
      </c>
      <c r="B249" s="26" t="s">
        <v>496</v>
      </c>
      <c r="C249" s="26" t="s">
        <v>497</v>
      </c>
      <c r="D249" s="6" t="s">
        <v>759</v>
      </c>
      <c r="E249" s="96" t="str">
        <f t="shared" si="4"/>
        <v>SNP1</v>
      </c>
      <c r="F249" s="8"/>
      <c r="G249" s="8"/>
      <c r="H249" s="8"/>
      <c r="I249" s="8"/>
      <c r="J249" s="8"/>
      <c r="K249" s="8"/>
    </row>
    <row r="250" spans="1:11" ht="9.9499999999999993" customHeight="1" x14ac:dyDescent="0.2">
      <c r="A250" s="75" t="s">
        <v>495</v>
      </c>
      <c r="B250" s="26" t="s">
        <v>499</v>
      </c>
      <c r="C250" s="26" t="s">
        <v>498</v>
      </c>
      <c r="D250" s="6" t="s">
        <v>760</v>
      </c>
      <c r="E250" s="96" t="str">
        <f t="shared" si="4"/>
        <v>SNP2</v>
      </c>
      <c r="F250" s="8"/>
      <c r="G250" s="8"/>
      <c r="H250" s="8"/>
      <c r="I250" s="8"/>
      <c r="J250" s="8"/>
      <c r="K250" s="8"/>
    </row>
    <row r="251" spans="1:11" ht="9.9499999999999993" customHeight="1" x14ac:dyDescent="0.2">
      <c r="A251" s="75" t="s">
        <v>423</v>
      </c>
      <c r="B251" s="16" t="s">
        <v>441</v>
      </c>
      <c r="C251" s="6" t="s">
        <v>440</v>
      </c>
      <c r="D251" s="6" t="s">
        <v>761</v>
      </c>
      <c r="E251" s="96" t="str">
        <f t="shared" si="4"/>
        <v>VNP1</v>
      </c>
      <c r="F251" s="19"/>
      <c r="G251" s="19"/>
      <c r="H251" s="19"/>
      <c r="I251" s="19"/>
      <c r="J251" s="19"/>
      <c r="K251" s="19"/>
    </row>
    <row r="252" spans="1:11" ht="9.9499999999999993" customHeight="1" x14ac:dyDescent="0.2">
      <c r="A252" s="75" t="s">
        <v>423</v>
      </c>
      <c r="B252" s="16" t="s">
        <v>442</v>
      </c>
      <c r="C252" s="6" t="s">
        <v>443</v>
      </c>
      <c r="D252" s="6" t="s">
        <v>762</v>
      </c>
      <c r="E252" s="96" t="str">
        <f t="shared" si="4"/>
        <v>VNP2</v>
      </c>
      <c r="F252" s="19"/>
      <c r="G252" s="19"/>
      <c r="H252" s="19"/>
      <c r="I252" s="19"/>
      <c r="J252" s="19"/>
      <c r="K252" s="19"/>
    </row>
    <row r="253" spans="1:11" ht="9.9499999999999993" customHeight="1" x14ac:dyDescent="0.2">
      <c r="A253" s="75"/>
      <c r="B253" s="18" t="s">
        <v>374</v>
      </c>
      <c r="C253" s="9" t="s">
        <v>116</v>
      </c>
      <c r="D253" s="6" t="s">
        <v>763</v>
      </c>
      <c r="E253" s="96" t="str">
        <f t="shared" si="4"/>
        <v>YELL2</v>
      </c>
      <c r="F253" s="19"/>
      <c r="G253" s="19"/>
      <c r="H253" s="19"/>
      <c r="I253" s="19"/>
      <c r="J253" s="19"/>
      <c r="K253" s="19"/>
    </row>
    <row r="254" spans="1:11" ht="9.9499999999999993" customHeight="1" x14ac:dyDescent="0.2">
      <c r="A254" s="75" t="s">
        <v>333</v>
      </c>
      <c r="B254" s="18" t="s">
        <v>454</v>
      </c>
      <c r="C254" s="9" t="s">
        <v>450</v>
      </c>
      <c r="D254" s="6" t="s">
        <v>764</v>
      </c>
      <c r="E254" s="96" t="str">
        <f t="shared" si="4"/>
        <v>YELL3</v>
      </c>
      <c r="F254" s="19"/>
      <c r="G254" s="19"/>
      <c r="H254" s="19"/>
      <c r="I254" s="19"/>
      <c r="J254" s="19"/>
      <c r="K254" s="19"/>
    </row>
    <row r="255" spans="1:11" ht="9.9499999999999993" customHeight="1" x14ac:dyDescent="0.2">
      <c r="A255" s="75" t="s">
        <v>333</v>
      </c>
      <c r="B255" s="18" t="s">
        <v>455</v>
      </c>
      <c r="C255" s="9" t="s">
        <v>451</v>
      </c>
      <c r="D255" s="6" t="s">
        <v>765</v>
      </c>
      <c r="E255" s="96" t="str">
        <f t="shared" si="4"/>
        <v>YELL4</v>
      </c>
      <c r="F255" s="19"/>
      <c r="G255" s="19"/>
      <c r="H255" s="19"/>
      <c r="I255" s="19"/>
      <c r="J255" s="19"/>
      <c r="K255" s="19"/>
    </row>
    <row r="256" spans="1:11" ht="9.9499999999999993" customHeight="1" x14ac:dyDescent="0.2">
      <c r="A256" s="75" t="s">
        <v>333</v>
      </c>
      <c r="B256" s="18" t="s">
        <v>453</v>
      </c>
      <c r="C256" s="9" t="s">
        <v>452</v>
      </c>
      <c r="D256" s="6" t="s">
        <v>766</v>
      </c>
      <c r="E256" s="96" t="str">
        <f t="shared" si="4"/>
        <v>YELL5</v>
      </c>
      <c r="F256" s="19"/>
      <c r="G256" s="19"/>
      <c r="H256" s="19"/>
      <c r="I256" s="19"/>
      <c r="J256" s="19"/>
      <c r="K256" s="19"/>
    </row>
    <row r="257" spans="1:15" ht="9.9499999999999993" customHeight="1" x14ac:dyDescent="0.2">
      <c r="A257" s="75"/>
      <c r="B257" s="18" t="s">
        <v>375</v>
      </c>
      <c r="C257" s="9" t="s">
        <v>118</v>
      </c>
      <c r="D257" s="6" t="s">
        <v>767</v>
      </c>
      <c r="E257" s="96" t="str">
        <f t="shared" si="4"/>
        <v>YOS1</v>
      </c>
      <c r="F257" s="25"/>
      <c r="G257" s="8"/>
      <c r="H257" s="8"/>
      <c r="I257" s="8"/>
      <c r="J257" s="8"/>
      <c r="K257" s="8"/>
    </row>
    <row r="258" spans="1:15" ht="9.9499999999999993" customHeight="1" x14ac:dyDescent="0.2">
      <c r="A258" s="74"/>
      <c r="B258" s="18" t="s">
        <v>314</v>
      </c>
      <c r="C258" s="9" t="s">
        <v>119</v>
      </c>
      <c r="D258" s="6" t="s">
        <v>768</v>
      </c>
      <c r="E258" s="96" t="str">
        <f t="shared" si="4"/>
        <v>ZION2</v>
      </c>
      <c r="F258" s="19"/>
      <c r="G258" s="19"/>
      <c r="H258" s="19"/>
      <c r="I258" s="19"/>
      <c r="J258" s="19"/>
      <c r="K258" s="19"/>
    </row>
    <row r="259" spans="1:15" ht="9.9499999999999993" customHeight="1" x14ac:dyDescent="0.2">
      <c r="A259" s="74"/>
      <c r="B259" s="18" t="s">
        <v>494</v>
      </c>
      <c r="C259" s="9" t="s">
        <v>493</v>
      </c>
      <c r="D259" s="6" t="s">
        <v>769</v>
      </c>
      <c r="E259" s="96" t="str">
        <f t="shared" si="4"/>
        <v>ZION4</v>
      </c>
      <c r="F259" s="19"/>
      <c r="G259" s="19"/>
      <c r="H259" s="19"/>
      <c r="I259" s="19"/>
      <c r="J259" s="19"/>
      <c r="K259" s="19"/>
    </row>
    <row r="260" spans="1:15" ht="9.9499999999999993" customHeight="1" x14ac:dyDescent="0.2">
      <c r="A260" s="74" t="s">
        <v>779</v>
      </c>
      <c r="B260" s="18" t="s">
        <v>780</v>
      </c>
      <c r="C260" s="9" t="s">
        <v>781</v>
      </c>
      <c r="D260" s="121" t="s">
        <v>782</v>
      </c>
      <c r="E260" s="96" t="str">
        <f t="shared" ref="E260" si="6">HYPERLINK(D260,C260)</f>
        <v>ZION5</v>
      </c>
      <c r="F260" s="7"/>
      <c r="G260" s="8"/>
      <c r="H260" s="8"/>
      <c r="I260" s="13"/>
      <c r="J260" s="13"/>
      <c r="K260" s="8"/>
    </row>
    <row r="261" spans="1:15" ht="9.9499999999999993" customHeight="1" x14ac:dyDescent="0.2">
      <c r="A261" s="74"/>
      <c r="B261" s="18"/>
      <c r="C261" s="9"/>
      <c r="D261" s="9"/>
      <c r="E261" s="97"/>
      <c r="F261" s="7"/>
      <c r="G261" s="8"/>
      <c r="H261" s="8"/>
      <c r="I261" s="13"/>
      <c r="J261" s="13"/>
      <c r="K261" s="8"/>
    </row>
    <row r="262" spans="1:15" ht="9.9499999999999993" customHeight="1" x14ac:dyDescent="0.2">
      <c r="A262" s="74"/>
      <c r="B262" s="20" t="s">
        <v>330</v>
      </c>
      <c r="C262" s="34"/>
      <c r="D262" s="21"/>
      <c r="E262" s="98"/>
      <c r="F262" s="22"/>
      <c r="G262" s="23"/>
      <c r="H262" s="23"/>
      <c r="I262" s="23"/>
      <c r="J262" s="23"/>
      <c r="K262" s="24"/>
    </row>
    <row r="263" spans="1:15" ht="9.9499999999999993" customHeight="1" x14ac:dyDescent="0.2">
      <c r="A263" s="74"/>
      <c r="B263" s="16" t="s">
        <v>288</v>
      </c>
      <c r="C263" s="6" t="s">
        <v>120</v>
      </c>
      <c r="D263" s="6" t="s">
        <v>770</v>
      </c>
      <c r="E263" s="96" t="str">
        <f t="shared" ref="E263:E265" si="7">HYPERLINK(D263,C263)</f>
        <v>PH1</v>
      </c>
      <c r="F263" s="25"/>
      <c r="G263" s="8"/>
      <c r="H263" s="8"/>
      <c r="I263" s="8"/>
      <c r="J263" s="8"/>
      <c r="K263" s="8"/>
    </row>
    <row r="264" spans="1:15" ht="9.9499999999999993" customHeight="1" x14ac:dyDescent="0.2">
      <c r="A264" s="74"/>
      <c r="B264" s="18" t="s">
        <v>272</v>
      </c>
      <c r="C264" s="6" t="s">
        <v>138</v>
      </c>
      <c r="D264" s="6" t="s">
        <v>771</v>
      </c>
      <c r="E264" s="96" t="str">
        <f t="shared" si="7"/>
        <v>SR1</v>
      </c>
      <c r="F264" s="25"/>
      <c r="G264" s="8"/>
      <c r="H264" s="8"/>
      <c r="I264" s="8"/>
      <c r="J264" s="8"/>
      <c r="K264" s="8"/>
    </row>
    <row r="265" spans="1:15" ht="9.9499999999999993" customHeight="1" x14ac:dyDescent="0.2">
      <c r="A265" s="74"/>
      <c r="B265" s="18" t="s">
        <v>273</v>
      </c>
      <c r="C265" s="6" t="s">
        <v>139</v>
      </c>
      <c r="D265" s="6" t="s">
        <v>772</v>
      </c>
      <c r="E265" s="96" t="str">
        <f t="shared" si="7"/>
        <v>SR2</v>
      </c>
      <c r="F265" s="8"/>
      <c r="G265" s="8"/>
      <c r="H265" s="8"/>
      <c r="I265" s="8"/>
      <c r="J265" s="8"/>
      <c r="K265" s="8"/>
    </row>
    <row r="266" spans="1:15" ht="9.9499999999999993" customHeight="1" thickBot="1" x14ac:dyDescent="0.25">
      <c r="B266" s="91"/>
      <c r="C266" s="127"/>
      <c r="D266" s="64"/>
      <c r="E266" s="95"/>
      <c r="F266" s="65"/>
      <c r="G266" s="65"/>
      <c r="H266" s="65"/>
      <c r="I266" s="65"/>
      <c r="J266" s="65"/>
      <c r="K266" s="65"/>
    </row>
    <row r="267" spans="1:15" ht="15" customHeight="1" thickTop="1" thickBot="1" x14ac:dyDescent="0.25">
      <c r="A267" s="77"/>
      <c r="B267" s="63"/>
      <c r="C267" s="128"/>
      <c r="D267" s="56"/>
      <c r="E267" s="82" t="s">
        <v>500</v>
      </c>
      <c r="F267" s="83">
        <f>SUM(F8:F266)</f>
        <v>0</v>
      </c>
      <c r="G267" s="83">
        <f t="shared" ref="G267:K267" si="8">SUM(G8:G266)</f>
        <v>0</v>
      </c>
      <c r="H267" s="83">
        <f t="shared" si="8"/>
        <v>0</v>
      </c>
      <c r="I267" s="83">
        <f t="shared" si="8"/>
        <v>0</v>
      </c>
      <c r="J267" s="83">
        <f t="shared" si="8"/>
        <v>0</v>
      </c>
      <c r="K267" s="83">
        <f t="shared" si="8"/>
        <v>0</v>
      </c>
      <c r="M267" s="36"/>
      <c r="N267" s="2"/>
    </row>
    <row r="268" spans="1:15" ht="16.5" customHeight="1" thickBot="1" x14ac:dyDescent="0.25">
      <c r="A268" s="78"/>
      <c r="B268" s="37"/>
      <c r="C268" s="129"/>
      <c r="D268" s="81"/>
      <c r="E268" s="103"/>
      <c r="F268" s="103"/>
      <c r="G268" s="118" t="s">
        <v>501</v>
      </c>
      <c r="H268" s="119"/>
      <c r="I268" s="120"/>
      <c r="J268" s="84"/>
      <c r="K268" s="92" t="s">
        <v>502</v>
      </c>
      <c r="N268" s="36"/>
      <c r="O268" s="2"/>
    </row>
    <row r="269" spans="1:15" ht="12" customHeight="1" x14ac:dyDescent="0.2">
      <c r="A269" s="78"/>
      <c r="B269" s="38" t="s">
        <v>503</v>
      </c>
      <c r="C269" s="130"/>
      <c r="D269" s="39"/>
      <c r="E269" s="107"/>
      <c r="F269" s="107"/>
      <c r="G269" s="114" t="s">
        <v>404</v>
      </c>
      <c r="H269" s="115"/>
      <c r="I269" s="116"/>
      <c r="J269" s="117"/>
      <c r="K269" s="79" t="s">
        <v>504</v>
      </c>
      <c r="N269" s="107"/>
      <c r="O269" s="107"/>
    </row>
    <row r="270" spans="1:15" ht="12.75" customHeight="1" x14ac:dyDescent="0.2">
      <c r="A270" s="78"/>
      <c r="B270" s="40"/>
      <c r="C270" s="129"/>
      <c r="D270" s="39"/>
      <c r="E270" s="104"/>
      <c r="F270" s="105"/>
      <c r="G270" s="112" t="s">
        <v>505</v>
      </c>
      <c r="H270" s="100"/>
      <c r="I270" s="109"/>
      <c r="J270" s="111"/>
      <c r="K270" s="80" t="s">
        <v>504</v>
      </c>
    </row>
    <row r="271" spans="1:15" ht="12" customHeight="1" x14ac:dyDescent="0.2">
      <c r="A271" s="78"/>
      <c r="B271" s="38" t="s">
        <v>506</v>
      </c>
      <c r="C271" s="130"/>
      <c r="D271" s="39"/>
      <c r="E271" s="107"/>
      <c r="F271" s="107"/>
      <c r="G271" s="112" t="s">
        <v>507</v>
      </c>
      <c r="H271" s="99"/>
      <c r="I271" s="109"/>
      <c r="J271" s="139">
        <v>129.94999999999999</v>
      </c>
      <c r="K271" s="140"/>
    </row>
    <row r="272" spans="1:15" ht="12.75" customHeight="1" x14ac:dyDescent="0.2">
      <c r="A272" s="78"/>
      <c r="B272" s="40"/>
      <c r="C272" s="129"/>
      <c r="D272" s="39"/>
      <c r="E272" s="106"/>
      <c r="F272" s="106"/>
      <c r="G272" s="112" t="s">
        <v>508</v>
      </c>
      <c r="H272" s="99"/>
      <c r="I272" s="109"/>
      <c r="J272" s="139">
        <v>189.95</v>
      </c>
      <c r="K272" s="140"/>
    </row>
    <row r="273" spans="1:11" ht="13.5" customHeight="1" thickBot="1" x14ac:dyDescent="0.25">
      <c r="A273" s="78"/>
      <c r="B273" s="38" t="s">
        <v>509</v>
      </c>
      <c r="C273" s="130"/>
      <c r="D273" s="41"/>
      <c r="E273" s="107"/>
      <c r="F273" s="107"/>
      <c r="G273" s="113" t="s">
        <v>510</v>
      </c>
      <c r="H273" s="108"/>
      <c r="I273" s="110"/>
      <c r="J273" s="141">
        <v>239.95</v>
      </c>
      <c r="K273" s="142"/>
    </row>
    <row r="274" spans="1:11" ht="15" customHeight="1" thickTop="1" x14ac:dyDescent="0.2">
      <c r="A274" s="78"/>
      <c r="B274" s="40"/>
      <c r="C274" s="129"/>
      <c r="D274" s="42"/>
      <c r="E274" s="57"/>
      <c r="F274" s="58"/>
      <c r="G274" s="59"/>
      <c r="H274" s="59"/>
      <c r="I274" s="60"/>
      <c r="J274" s="61"/>
      <c r="K274" s="62"/>
    </row>
    <row r="275" spans="1:11" ht="12.75" customHeight="1" x14ac:dyDescent="0.2">
      <c r="A275" s="78"/>
      <c r="B275" s="43" t="s">
        <v>511</v>
      </c>
      <c r="C275" s="131"/>
      <c r="D275" s="45"/>
      <c r="E275" s="43"/>
      <c r="F275" s="44"/>
      <c r="G275" s="46"/>
      <c r="H275" s="85" t="s">
        <v>512</v>
      </c>
      <c r="I275" s="47"/>
      <c r="J275" s="48"/>
      <c r="K275" s="49"/>
    </row>
  </sheetData>
  <autoFilter ref="A6:K6" xr:uid="{00000000-0001-0000-0000-000000000000}"/>
  <mergeCells count="5">
    <mergeCell ref="F5:K5"/>
    <mergeCell ref="B5:E5"/>
    <mergeCell ref="J271:K271"/>
    <mergeCell ref="J272:K272"/>
    <mergeCell ref="J273:K273"/>
  </mergeCells>
  <phoneticPr fontId="0" type="noConversion"/>
  <conditionalFormatting sqref="D267">
    <cfRule type="duplicateValues" dxfId="5" priority="2"/>
    <cfRule type="duplicateValues" dxfId="4" priority="3"/>
    <cfRule type="duplicateValues" dxfId="3" priority="4"/>
  </conditionalFormatting>
  <conditionalFormatting sqref="F20:K267">
    <cfRule type="cellIs" dxfId="2" priority="1" operator="greaterThan">
      <formula>0</formula>
    </cfRule>
  </conditionalFormatting>
  <conditionalFormatting sqref="G8:K19">
    <cfRule type="cellIs" dxfId="1" priority="17" operator="greaterThan">
      <formula>0</formula>
    </cfRule>
  </conditionalFormatting>
  <conditionalFormatting sqref="G201:K203 G208:K209">
    <cfRule type="cellIs" dxfId="0" priority="15" operator="greaterThan">
      <formula>0</formula>
    </cfRule>
  </conditionalFormatting>
  <hyperlinks>
    <hyperlink ref="D18" r:id="rId1" xr:uid="{A1097B8C-42AF-4579-BE75-92BFB2E12532}"/>
    <hyperlink ref="D40" r:id="rId2" xr:uid="{4E845DC7-9437-4DC4-89F6-5F2A471A4E6A}"/>
    <hyperlink ref="D260" r:id="rId3" xr:uid="{1ABB7F3D-1488-415E-9B64-C05A7D5FDBBE}"/>
    <hyperlink ref="D74" r:id="rId4" xr:uid="{B8AA286D-6124-43E5-96E6-F64CBFB7F3CC}"/>
    <hyperlink ref="D206" r:id="rId5" xr:uid="{984A011A-6F1D-447D-A05E-26D1EB55D5F1}"/>
    <hyperlink ref="D203" r:id="rId6" xr:uid="{9A8A8D28-AAD7-48CC-BEFB-D58940036D29}"/>
  </hyperlinks>
  <pageMargins left="0.7" right="0.7" top="0.75" bottom="0.75" header="0.3" footer="0.3"/>
  <pageSetup scale="25" fitToHeight="4" orientation="portrait" r:id="rId7"/>
  <headerFooter alignWithMargins="0">
    <oddFooter>&amp;L&amp;8&amp;Z&amp;F&amp;R&amp;P of &amp;N</oddFooter>
  </headerFooter>
  <rowBreaks count="1" manualBreakCount="1">
    <brk id="265" max="10" man="1"/>
  </rowBreak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Non-Licensed</vt:lpstr>
      <vt:lpstr>'Non-Licensed'!Print_Area</vt:lpstr>
      <vt:lpstr>'Non-Licensed'!Print_Titles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Jill Johnson</cp:lastModifiedBy>
  <cp:lastPrinted>2023-01-24T21:41:16Z</cp:lastPrinted>
  <dcterms:created xsi:type="dcterms:W3CDTF">1997-12-23T18:51:25Z</dcterms:created>
  <dcterms:modified xsi:type="dcterms:W3CDTF">2025-01-29T14:05:35Z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c8d372f3-fa38-4815-9c93-9cdd39323fb7</vt:lpwstr>
  </property>
</Properties>
</file>